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cathmccall/Dropbox/LVCA/New Tutor Training/Online New Tutor Training/November 2020/"/>
    </mc:Choice>
  </mc:AlternateContent>
  <xr:revisionPtr revIDLastSave="0" documentId="8_{765AB86C-7427-9641-A239-C9592D7C6966}" xr6:coauthVersionLast="45" xr6:coauthVersionMax="45" xr10:uidLastSave="{00000000-0000-0000-0000-000000000000}"/>
  <bookViews>
    <workbookView xWindow="5620" yWindow="4260" windowWidth="20500" windowHeight="7620" xr2:uid="{00000000-000D-0000-FFFF-FFFF00000000}"/>
  </bookViews>
  <sheets>
    <sheet name="Basic" sheetId="1" r:id="rId1"/>
    <sheet name="Level 1" sheetId="2" r:id="rId2"/>
    <sheet name="Level 2" sheetId="3" r:id="rId3"/>
    <sheet name="Level 3" sheetId="4" r:id="rId4"/>
    <sheet name="Level 4" sheetId="5" r:id="rId5"/>
    <sheet name="Foundation Reading" sheetId="7" r:id="rId6"/>
    <sheet name="Basic Literacy" sheetId="6" r:id="rId7"/>
    <sheet name="NEDP" sheetId="9" r:id="rId8"/>
  </sheets>
  <definedNames>
    <definedName name="_xlnm.Print_Titles" localSheetId="0">Basic!$1:$3</definedName>
    <definedName name="_xlnm.Print_Titles" localSheetId="6">'Basic Literacy'!$1:$3</definedName>
    <definedName name="_xlnm.Print_Titles" localSheetId="5">'Foundation Reading'!$1:$3</definedName>
    <definedName name="_xlnm.Print_Titles" localSheetId="1">'Level 1'!$1:$3</definedName>
    <definedName name="_xlnm.Print_Titles" localSheetId="2">'Level 2'!$1:$3</definedName>
    <definedName name="_xlnm.Print_Titles" localSheetId="3">'Level 3'!$1:$3</definedName>
    <definedName name="_xlnm.Print_Titles" localSheetId="4">'Level 4'!$1:$3</definedName>
    <definedName name="_xlnm.Print_Titles" localSheetId="7">NEDP!$1:$1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5" l="1"/>
  <c r="A54" i="5"/>
  <c r="A52" i="5"/>
  <c r="A51" i="5"/>
  <c r="A50" i="5"/>
  <c r="A49" i="5"/>
  <c r="A47" i="5"/>
  <c r="A46" i="5"/>
  <c r="A44" i="5"/>
  <c r="A43" i="5"/>
  <c r="A42" i="5"/>
  <c r="A40" i="5"/>
  <c r="A39" i="5"/>
  <c r="A38" i="5"/>
  <c r="A36" i="5"/>
  <c r="A35" i="5"/>
  <c r="A34" i="5"/>
  <c r="A33" i="5"/>
  <c r="A32" i="5"/>
  <c r="A31" i="5"/>
  <c r="A30" i="5"/>
  <c r="A29" i="5"/>
  <c r="A27" i="5"/>
  <c r="A26" i="5"/>
  <c r="A25" i="5"/>
  <c r="A24" i="5"/>
  <c r="A23" i="5"/>
  <c r="A21" i="5"/>
  <c r="A20" i="5"/>
  <c r="A19" i="5"/>
  <c r="A18" i="5"/>
  <c r="A16" i="5"/>
  <c r="A15" i="5"/>
  <c r="A14" i="5"/>
  <c r="A13" i="5"/>
  <c r="A12" i="5"/>
  <c r="A11" i="5"/>
  <c r="A10" i="5"/>
  <c r="A8" i="5"/>
  <c r="A7" i="5"/>
  <c r="A6" i="5"/>
  <c r="A5" i="5"/>
  <c r="A55" i="4"/>
  <c r="A54" i="4"/>
  <c r="A53" i="4"/>
  <c r="A51" i="4"/>
  <c r="A50" i="4"/>
  <c r="A49" i="4"/>
  <c r="A48" i="4"/>
  <c r="A46" i="4"/>
  <c r="A45" i="4"/>
  <c r="A43" i="4"/>
  <c r="A42" i="4"/>
  <c r="A41" i="4"/>
  <c r="A39" i="4"/>
  <c r="A38" i="4"/>
  <c r="A37" i="4"/>
  <c r="A35" i="4"/>
  <c r="A34" i="4"/>
  <c r="A33" i="4"/>
  <c r="A32" i="4"/>
  <c r="A31" i="4"/>
  <c r="A30" i="4"/>
  <c r="A29" i="4"/>
  <c r="A28" i="4"/>
  <c r="A26" i="4"/>
  <c r="A25" i="4"/>
  <c r="A24" i="4"/>
  <c r="A23" i="4"/>
  <c r="A21" i="4"/>
  <c r="A20" i="4"/>
  <c r="A19" i="4"/>
  <c r="A18" i="4"/>
  <c r="A16" i="4"/>
  <c r="A15" i="4"/>
  <c r="A14" i="4"/>
  <c r="A13" i="4"/>
  <c r="A12" i="4"/>
  <c r="A11" i="4"/>
  <c r="A10" i="4"/>
  <c r="A8" i="4"/>
  <c r="A7" i="4"/>
  <c r="A6" i="4"/>
  <c r="A5" i="4"/>
  <c r="A54" i="3"/>
  <c r="A53" i="3"/>
  <c r="A52" i="3"/>
  <c r="A51" i="3"/>
  <c r="A49" i="3"/>
  <c r="A48" i="3"/>
  <c r="A47" i="3"/>
  <c r="A46" i="3"/>
  <c r="A44" i="3"/>
  <c r="A43" i="3"/>
  <c r="A41" i="3"/>
  <c r="A40" i="3"/>
  <c r="A39" i="3"/>
  <c r="A37" i="3"/>
  <c r="A36" i="3"/>
  <c r="A34" i="3"/>
  <c r="A33" i="3"/>
  <c r="A32" i="3"/>
  <c r="A31" i="3"/>
  <c r="A30" i="3"/>
  <c r="A28" i="3"/>
  <c r="A27" i="3"/>
  <c r="A26" i="3"/>
  <c r="A25" i="3"/>
  <c r="A23" i="3"/>
  <c r="A22" i="3"/>
  <c r="A21" i="3"/>
  <c r="A19" i="3"/>
  <c r="A18" i="3"/>
  <c r="A17" i="3"/>
  <c r="A16" i="3"/>
  <c r="A15" i="3"/>
  <c r="A14" i="3"/>
  <c r="A13" i="3"/>
  <c r="A12" i="3"/>
  <c r="A11" i="3"/>
  <c r="A9" i="3"/>
  <c r="A8" i="3"/>
  <c r="A7" i="3"/>
  <c r="A6" i="3"/>
  <c r="A5" i="3"/>
  <c r="A37" i="1"/>
  <c r="A36" i="1"/>
  <c r="A35" i="1"/>
  <c r="A33" i="1"/>
  <c r="A32" i="1"/>
  <c r="A30" i="1"/>
  <c r="A28" i="1"/>
  <c r="A27" i="1"/>
  <c r="A25" i="1"/>
  <c r="A23" i="1"/>
  <c r="A22" i="1"/>
  <c r="A21" i="1"/>
  <c r="A20" i="1"/>
  <c r="A19" i="1"/>
  <c r="A17" i="1"/>
  <c r="A16" i="1"/>
  <c r="A14" i="1"/>
  <c r="A13" i="1"/>
  <c r="A11" i="1"/>
  <c r="A10" i="1"/>
  <c r="A9" i="1"/>
  <c r="A8" i="1"/>
  <c r="A6" i="1"/>
  <c r="A5" i="1"/>
  <c r="A45" i="2"/>
  <c r="A44" i="2"/>
  <c r="A42" i="2"/>
  <c r="A41" i="2"/>
  <c r="A40" i="2"/>
  <c r="A39" i="2"/>
  <c r="A37" i="2"/>
  <c r="A36" i="2"/>
  <c r="A34" i="2"/>
  <c r="A33" i="2"/>
  <c r="A32" i="2"/>
  <c r="A30" i="2"/>
  <c r="A29" i="2"/>
  <c r="A27" i="2"/>
  <c r="A26" i="2"/>
  <c r="A25" i="2"/>
  <c r="A24" i="2"/>
  <c r="A22" i="2"/>
  <c r="A21" i="2"/>
  <c r="A20" i="2"/>
  <c r="A19" i="2"/>
  <c r="A17" i="2"/>
  <c r="A16" i="2"/>
  <c r="A15" i="2"/>
  <c r="A13" i="2"/>
  <c r="A12" i="2"/>
  <c r="A11" i="2"/>
  <c r="A10" i="2"/>
  <c r="A9" i="2"/>
  <c r="A7" i="2"/>
  <c r="A6" i="2"/>
  <c r="A5" i="2"/>
  <c r="A3" i="9"/>
  <c r="A4" i="9" s="1"/>
  <c r="A5" i="9" s="1"/>
  <c r="A6" i="9" s="1"/>
  <c r="A7" i="9" s="1"/>
  <c r="A8" i="9" s="1"/>
  <c r="A9" i="9" s="1"/>
  <c r="A10" i="9" s="1"/>
  <c r="A11" i="9" s="1"/>
  <c r="A13" i="9" s="1"/>
  <c r="A14" i="9" s="1"/>
  <c r="A15" i="9" s="1"/>
  <c r="A16" i="9" s="1"/>
  <c r="A18" i="9" s="1"/>
  <c r="A19" i="9" s="1"/>
  <c r="A20" i="9" s="1"/>
  <c r="A22" i="9" s="1"/>
  <c r="A23" i="9" s="1"/>
  <c r="A24" i="9" s="1"/>
  <c r="A25" i="9" s="1"/>
  <c r="A26" i="9" s="1"/>
  <c r="A28" i="9" s="1"/>
  <c r="A29" i="9" s="1"/>
  <c r="A30" i="9" s="1"/>
  <c r="A31" i="9" s="1"/>
  <c r="A32" i="9" s="1"/>
  <c r="A33" i="9" s="1"/>
  <c r="A35" i="9" s="1"/>
  <c r="A36" i="9" s="1"/>
  <c r="A37" i="9" s="1"/>
  <c r="A38" i="9" s="1"/>
  <c r="A39" i="9" s="1"/>
  <c r="A41" i="9" s="1"/>
  <c r="A42" i="9" s="1"/>
  <c r="A43" i="9" s="1"/>
  <c r="A44" i="9" s="1"/>
  <c r="A45" i="9" s="1"/>
  <c r="A47" i="9" s="1"/>
  <c r="A48" i="9" s="1"/>
  <c r="A49" i="9" s="1"/>
  <c r="A50" i="9" s="1"/>
  <c r="A51" i="9" s="1"/>
  <c r="A52" i="9" s="1"/>
  <c r="A54" i="9" s="1"/>
  <c r="A55" i="9" s="1"/>
  <c r="A56" i="9" s="1"/>
  <c r="A57" i="9" s="1"/>
  <c r="A58" i="9" s="1"/>
  <c r="A59" i="9" s="1"/>
  <c r="A60" i="9" s="1"/>
  <c r="A62" i="9" s="1"/>
  <c r="A63" i="9" s="1"/>
  <c r="A64" i="9" s="1"/>
  <c r="D6" i="4"/>
  <c r="D7" i="4"/>
  <c r="D8" i="4" s="1"/>
  <c r="D10" i="4" s="1"/>
  <c r="D11" i="4" s="1"/>
  <c r="D12" i="4" s="1"/>
  <c r="D13" i="4" s="1"/>
  <c r="D14" i="4" s="1"/>
  <c r="D15" i="4" s="1"/>
  <c r="D16" i="4" s="1"/>
  <c r="D18" i="4" s="1"/>
  <c r="D19" i="4" s="1"/>
  <c r="D20" i="4" s="1"/>
  <c r="D21" i="4" s="1"/>
  <c r="D23" i="4" s="1"/>
  <c r="D24" i="4" s="1"/>
  <c r="D25" i="4" s="1"/>
  <c r="D26" i="4" s="1"/>
  <c r="D28" i="4" s="1"/>
  <c r="D29" i="4" s="1"/>
  <c r="D30" i="4" s="1"/>
  <c r="D31" i="4" s="1"/>
  <c r="D32" i="4" s="1"/>
  <c r="D33" i="4" s="1"/>
  <c r="D34" i="4" s="1"/>
  <c r="D35" i="4" s="1"/>
  <c r="D37" i="4" s="1"/>
  <c r="D38" i="4" s="1"/>
  <c r="D39" i="4" s="1"/>
  <c r="D41" i="4" s="1"/>
  <c r="D42" i="4" s="1"/>
  <c r="D43" i="4" s="1"/>
  <c r="D45" i="4" s="1"/>
  <c r="D46" i="4" s="1"/>
  <c r="D48" i="4" s="1"/>
  <c r="D49" i="4" s="1"/>
  <c r="D50" i="4" s="1"/>
  <c r="D51" i="4" s="1"/>
  <c r="D53" i="4" s="1"/>
  <c r="D54" i="4" s="1"/>
  <c r="D55" i="4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D6" i="5"/>
  <c r="D7" i="5" s="1"/>
  <c r="D8" i="5" s="1"/>
  <c r="D10" i="5" s="1"/>
  <c r="D11" i="5" s="1"/>
  <c r="D12" i="5" s="1"/>
  <c r="D13" i="5" s="1"/>
  <c r="D14" i="5" s="1"/>
  <c r="D15" i="5" s="1"/>
  <c r="D16" i="5" s="1"/>
  <c r="D18" i="5" s="1"/>
  <c r="D19" i="5" s="1"/>
  <c r="D20" i="5" s="1"/>
  <c r="D21" i="5" s="1"/>
  <c r="D23" i="5" s="1"/>
  <c r="D24" i="5" s="1"/>
  <c r="D25" i="5" s="1"/>
  <c r="D26" i="5" s="1"/>
  <c r="D27" i="5" s="1"/>
  <c r="D29" i="5" s="1"/>
  <c r="D30" i="5" s="1"/>
  <c r="D31" i="5" s="1"/>
  <c r="D32" i="5" s="1"/>
  <c r="D33" i="5" s="1"/>
  <c r="D34" i="5" s="1"/>
  <c r="D35" i="5" s="1"/>
  <c r="D36" i="5" s="1"/>
  <c r="D38" i="5" s="1"/>
  <c r="D39" i="5" s="1"/>
  <c r="D40" i="5" s="1"/>
  <c r="D42" i="5" s="1"/>
  <c r="D43" i="5" s="1"/>
  <c r="D44" i="5" s="1"/>
  <c r="D46" i="5" s="1"/>
  <c r="D47" i="5" s="1"/>
  <c r="D49" i="5" s="1"/>
  <c r="D50" i="5" s="1"/>
  <c r="D51" i="5" s="1"/>
  <c r="D52" i="5" s="1"/>
  <c r="D54" i="5" s="1"/>
  <c r="D55" i="5" s="1"/>
  <c r="D6" i="2"/>
  <c r="D7" i="2" s="1"/>
  <c r="D9" i="2" s="1"/>
  <c r="D10" i="2" s="1"/>
  <c r="D11" i="2" s="1"/>
  <c r="D12" i="2" s="1"/>
  <c r="D13" i="2" s="1"/>
  <c r="D15" i="2" s="1"/>
  <c r="D16" i="2" s="1"/>
  <c r="D17" i="2" s="1"/>
  <c r="D19" i="2" s="1"/>
  <c r="D20" i="2" s="1"/>
  <c r="D21" i="2" s="1"/>
  <c r="D22" i="2" s="1"/>
  <c r="D24" i="2" s="1"/>
  <c r="D25" i="2" s="1"/>
  <c r="D26" i="2" s="1"/>
  <c r="D27" i="2" s="1"/>
  <c r="D29" i="2" s="1"/>
  <c r="D30" i="2" s="1"/>
  <c r="D32" i="2" s="1"/>
  <c r="D33" i="2" s="1"/>
  <c r="D34" i="2" s="1"/>
  <c r="D36" i="2" s="1"/>
  <c r="D37" i="2" s="1"/>
  <c r="D39" i="2" s="1"/>
  <c r="D40" i="2" s="1"/>
  <c r="D41" i="2" s="1"/>
  <c r="D42" i="2" s="1"/>
  <c r="D44" i="2" s="1"/>
  <c r="D45" i="2" s="1"/>
  <c r="D6" i="1"/>
  <c r="D8" i="1" s="1"/>
  <c r="D9" i="1" s="1"/>
  <c r="D10" i="1" s="1"/>
  <c r="D11" i="1" s="1"/>
  <c r="D13" i="1" s="1"/>
  <c r="D14" i="1" s="1"/>
  <c r="D16" i="1" s="1"/>
  <c r="D17" i="1" s="1"/>
  <c r="D19" i="1" s="1"/>
  <c r="D20" i="1" s="1"/>
  <c r="D21" i="1" s="1"/>
  <c r="D22" i="1" s="1"/>
  <c r="D23" i="1" s="1"/>
  <c r="D25" i="1" s="1"/>
  <c r="D27" i="1" s="1"/>
  <c r="D28" i="1" s="1"/>
  <c r="D30" i="1" s="1"/>
  <c r="D32" i="1" s="1"/>
  <c r="D33" i="1" s="1"/>
  <c r="D35" i="1" s="1"/>
  <c r="D36" i="1" s="1"/>
  <c r="D37" i="1" s="1"/>
  <c r="D6" i="3"/>
  <c r="D7" i="3" s="1"/>
  <c r="D8" i="3" s="1"/>
  <c r="D9" i="3" s="1"/>
  <c r="D11" i="3" s="1"/>
  <c r="D12" i="3" s="1"/>
  <c r="D13" i="3" s="1"/>
  <c r="D14" i="3" s="1"/>
  <c r="D15" i="3" s="1"/>
  <c r="D16" i="3" s="1"/>
  <c r="D17" i="3" s="1"/>
  <c r="D18" i="3" s="1"/>
  <c r="D19" i="3" s="1"/>
  <c r="D21" i="3" s="1"/>
  <c r="D22" i="3" s="1"/>
  <c r="D23" i="3" s="1"/>
  <c r="D25" i="3" s="1"/>
  <c r="D26" i="3" s="1"/>
  <c r="D27" i="3" s="1"/>
  <c r="D28" i="3" s="1"/>
  <c r="D30" i="3" s="1"/>
  <c r="D31" i="3" s="1"/>
  <c r="D32" i="3" s="1"/>
  <c r="D33" i="3" s="1"/>
  <c r="D34" i="3" s="1"/>
  <c r="D36" i="3" s="1"/>
  <c r="D37" i="3" s="1"/>
  <c r="D39" i="3" s="1"/>
  <c r="D40" i="3" s="1"/>
  <c r="D41" i="3" s="1"/>
  <c r="D43" i="3" s="1"/>
  <c r="D44" i="3" s="1"/>
  <c r="D46" i="3" s="1"/>
  <c r="D47" i="3" s="1"/>
  <c r="D48" i="3" s="1"/>
  <c r="D49" i="3" s="1"/>
  <c r="D51" i="3" s="1"/>
  <c r="D52" i="3" s="1"/>
  <c r="D53" i="3" s="1"/>
  <c r="D54" i="3" s="1"/>
</calcChain>
</file>

<file path=xl/sharedStrings.xml><?xml version="1.0" encoding="utf-8"?>
<sst xmlns="http://schemas.openxmlformats.org/spreadsheetml/2006/main" count="547" uniqueCount="392">
  <si>
    <t>Basic Level</t>
  </si>
  <si>
    <t>Identifying words and phrases in spoken form</t>
  </si>
  <si>
    <t>Identifying words and phrases in written form</t>
  </si>
  <si>
    <t>Responding to yes/no questions</t>
  </si>
  <si>
    <t>Communicating feelings</t>
  </si>
  <si>
    <t>Expressing opinions</t>
  </si>
  <si>
    <t>Giving reasons for opinions</t>
  </si>
  <si>
    <t>Doing a short research project</t>
  </si>
  <si>
    <t>Using formal language</t>
  </si>
  <si>
    <t>Using informal language</t>
  </si>
  <si>
    <t>Understanding vocabulary from context</t>
  </si>
  <si>
    <t>Using simples sentences</t>
  </si>
  <si>
    <t>Recognizing basic vocabulary</t>
  </si>
  <si>
    <t>Using basic vocabulary</t>
  </si>
  <si>
    <t>Responding to simple questions</t>
  </si>
  <si>
    <t>Identifying the point a speaker or author is making</t>
  </si>
  <si>
    <t>Level 1</t>
  </si>
  <si>
    <t>Identifying the main topics in conversation</t>
  </si>
  <si>
    <t>Identifying the main topics in written text</t>
  </si>
  <si>
    <t>Retelling a few key details</t>
  </si>
  <si>
    <t>Participating in short conversations</t>
  </si>
  <si>
    <t>Participating in short written exchanges</t>
  </si>
  <si>
    <t>Presenting simple information and ideas</t>
  </si>
  <si>
    <t>Responding to wh- questions</t>
  </si>
  <si>
    <t>Delivering short oral presentations</t>
  </si>
  <si>
    <t>Composing simple written narratives</t>
  </si>
  <si>
    <t>Composing simple informational texts</t>
  </si>
  <si>
    <t>Constructing a claim about a familiar topic</t>
  </si>
  <si>
    <t>Providing a conclusion</t>
  </si>
  <si>
    <t>Creating a short research project</t>
  </si>
  <si>
    <t>Identifying the main argument by a speaker or author</t>
  </si>
  <si>
    <t>Identifying a reason a speaker or author makes to support the argument</t>
  </si>
  <si>
    <t>Choosing between formal and informal language</t>
  </si>
  <si>
    <t>Learning frequently used academic language</t>
  </si>
  <si>
    <t>Learning frequently used content-specific language</t>
  </si>
  <si>
    <t>Using context to understand new vocabulary</t>
  </si>
  <si>
    <t>Using previously learned vocabulary to understand new vocabulary</t>
  </si>
  <si>
    <t>Recounting a short sequence of events in order</t>
  </si>
  <si>
    <t>Creating an introduction for an informational topic</t>
  </si>
  <si>
    <t>Providing one or two facts about a topic</t>
  </si>
  <si>
    <t>Using common linking words</t>
  </si>
  <si>
    <t>Using common vocabulary</t>
  </si>
  <si>
    <t>Creating simple and compound sentences</t>
  </si>
  <si>
    <t>Level 2</t>
  </si>
  <si>
    <t>Determining the central idea (written or spoke)</t>
  </si>
  <si>
    <t xml:space="preserve">Retelling key details </t>
  </si>
  <si>
    <t>Answering questions about key details</t>
  </si>
  <si>
    <t>Explaining how the theme is developed by the details</t>
  </si>
  <si>
    <t>Summarizing part of the text</t>
  </si>
  <si>
    <t>Participating in conversations and discussions</t>
  </si>
  <si>
    <t>Participating in written exchanges</t>
  </si>
  <si>
    <t>Building on the ideas of others</t>
  </si>
  <si>
    <t>Expressing his or her own ideas</t>
  </si>
  <si>
    <t>Asking and answering relevant questions</t>
  </si>
  <si>
    <t>Adding relevant information and evidence</t>
  </si>
  <si>
    <t>Restating some of the key ideas</t>
  </si>
  <si>
    <t>Following the rules of a discussion</t>
  </si>
  <si>
    <t>Asking questions to gain information or to clarify understanding</t>
  </si>
  <si>
    <t>Composing written informational text</t>
  </si>
  <si>
    <t>Developing the topic with a few details</t>
  </si>
  <si>
    <t>Constructing a claim on a familiar topic</t>
  </si>
  <si>
    <t>Carrying out short research projects to answer a question</t>
  </si>
  <si>
    <t>Explaining the reasons a speaker or author gives to support a claim</t>
  </si>
  <si>
    <t>Identifying one or two reasons an author speaker gives to support the main idea</t>
  </si>
  <si>
    <t>Adapting language to suit the purpose, task, and audience in both academic and social situations</t>
  </si>
  <si>
    <t>Using an increasing amount of general and academic vocabulary</t>
  </si>
  <si>
    <t>Showing developing control of style and tone (written and spoken)</t>
  </si>
  <si>
    <t>Recounting a sequence of events, with a beginning, middle, and end</t>
  </si>
  <si>
    <t>Introducing and developing an informational topic with facts and details</t>
  </si>
  <si>
    <t>Using common transitional words and phrases</t>
  </si>
  <si>
    <t>Using simple phrases</t>
  </si>
  <si>
    <t>Using simple clauses</t>
  </si>
  <si>
    <t>Producing simple and compound sentences</t>
  </si>
  <si>
    <t>Beginning to produce complex sentences</t>
  </si>
  <si>
    <t>Level 4</t>
  </si>
  <si>
    <t>Level 3</t>
  </si>
  <si>
    <t>Analyzing the development of the themes or ideas</t>
  </si>
  <si>
    <t>Citing specific details and evidence to support analysis</t>
  </si>
  <si>
    <t>Summarizing text</t>
  </si>
  <si>
    <t>Participating in conversations or discussions on a wide range of topics</t>
  </si>
  <si>
    <t>Participating in written exchanges on a wide range of topics</t>
  </si>
  <si>
    <t>Expressing his/her own ideas</t>
  </si>
  <si>
    <t>Clearly supporing points with specific and relative evidence</t>
  </si>
  <si>
    <t>Asking and answerng questions to clarify ideas and conclusions</t>
  </si>
  <si>
    <t>Summarizing the key points expressed</t>
  </si>
  <si>
    <t>Delivering oral presentations</t>
  </si>
  <si>
    <t>Developing the topic with relevant details, concepts, examples, and information</t>
  </si>
  <si>
    <t>Integrating graphics or multimedia when useful</t>
  </si>
  <si>
    <t>Constructing a claim about a variety of topics</t>
  </si>
  <si>
    <t>Carrying out short (or longer term) research projects to answer a question</t>
  </si>
  <si>
    <t>Analyzing the reasoning in persuasive spoken or written text</t>
  </si>
  <si>
    <t>Determining whether the evidence is sufficient to support the claim</t>
  </si>
  <si>
    <t>Citing textual evidence to support the analysis</t>
  </si>
  <si>
    <t>Adapting language choices and styles to purpose, task, and audience</t>
  </si>
  <si>
    <t>Using a wider range of general academic and content-specific words and phrases</t>
  </si>
  <si>
    <t>Adopting &amp; maintaining appropriate formal &amp; informal style and tone in spoken and written text</t>
  </si>
  <si>
    <t>Determining meaning of words and phrases from context or knowledge of word morphology</t>
  </si>
  <si>
    <t>Determining meaning of a growing number of idiomatic expressions from context</t>
  </si>
  <si>
    <t>Recounting a longer, more detailed sequence of events or steps</t>
  </si>
  <si>
    <t>Introducing and developing informational topics with facts, details, and evidence</t>
  </si>
  <si>
    <t>Using a variety of transitions in speech and text</t>
  </si>
  <si>
    <t>Providing a concluding section or statement</t>
  </si>
  <si>
    <t>Using increasingly complex phrases</t>
  </si>
  <si>
    <t>Using increasingly complex clauses</t>
  </si>
  <si>
    <t>Producing and expanding simple, compound, and complex sentences</t>
  </si>
  <si>
    <t>Refering to specific and relevant evidence from text and research to support ideas</t>
  </si>
  <si>
    <t>Carrying out short (or longer term) research projects to answer a question or solve a problem</t>
  </si>
  <si>
    <t>Employing &amp; maintaining appropriate formal &amp; informal style and tone in spoken and written text</t>
  </si>
  <si>
    <t>Determining meaning of idiomatic expressions from context</t>
  </si>
  <si>
    <t>Using complex phrases and clauses</t>
  </si>
  <si>
    <t>Identifying the regular price vs. sale price from grocery store flyer.</t>
  </si>
  <si>
    <t>"Provided source" = something the tutor brings in or from the textbook.</t>
  </si>
  <si>
    <t>"Yes." "How do you do?"</t>
  </si>
  <si>
    <t>"Yeah." "What's up?"</t>
  </si>
  <si>
    <t>Talk about daily activities. Talk about what happens at work every day.</t>
  </si>
  <si>
    <t>What is the best kind of cell phone? What is your favorite food? Why?</t>
  </si>
  <si>
    <t>Buying a new phone/car/house? Getting a new job.</t>
  </si>
  <si>
    <t>Morphology is how the word is formed through roots, prefixes, suffixes, etc. i.e. happy, happiness, happily.</t>
  </si>
  <si>
    <t>Simple = one subject &amp; one verb. Compound = two simple sentences joined with coordination conjuctions (and, but, or, etc). Complex = one simple sentence and one subordinate clause (if, when, because, ect).</t>
  </si>
  <si>
    <t>Answering basic questions about what was said.</t>
  </si>
  <si>
    <t>Communicating information about text or experiences</t>
  </si>
  <si>
    <t>Participating in short conversation</t>
  </si>
  <si>
    <t>Listening actively</t>
  </si>
  <si>
    <t>Communicating essential information</t>
  </si>
  <si>
    <t>Either personal information (i.e. name, address, phone number, emergency contact, language, etc.) or when having a basic conversation</t>
  </si>
  <si>
    <t>Explaining a point of view with reasons (i.e. favorite food, ideal job, etc.)</t>
  </si>
  <si>
    <t>i.e. Recipes, job descriptions, types of medication</t>
  </si>
  <si>
    <t>i.e. "and…too," "and…either," "but"</t>
  </si>
  <si>
    <t>i.e. Easy newspaper articles, job descriptions, work memos, etc.</t>
  </si>
  <si>
    <t>i.e. "to be broke", "a fish out of water"</t>
  </si>
  <si>
    <t>i.e. "ballpark figure", "sit tight", "getting the ball rolling"</t>
  </si>
  <si>
    <t>i.e. at work vs. in class vs. with friends</t>
  </si>
  <si>
    <t>reasons and arguments to support doing something (i.e. "Why an iPhone may be better than an android")</t>
  </si>
  <si>
    <t>reasons and arguments to support doing something (i.e. "Why should you buy an android vs a iPhone?")</t>
  </si>
  <si>
    <t>i.e buying a car or a house, looking for a new job</t>
  </si>
  <si>
    <t>found together by student and tutor</t>
  </si>
  <si>
    <t>mostly found by student with tutor support</t>
  </si>
  <si>
    <t>Narratives about family vacations, personal stories for "Joy or Writing"</t>
  </si>
  <si>
    <t>Academic language is the type of vocabulary you'd find in the directions of a homework assignment. Content-specific language is terms or jargon mostly used in a specific field or work environment (i.e. kitchen-specific terms used by chefs).</t>
  </si>
  <si>
    <t>Determining the central idea in conversation or in text</t>
  </si>
  <si>
    <t>with considerable support from the tutor</t>
  </si>
  <si>
    <t>With lots of support from the tutor: Talk about skills the student has for a job search. Talk about how to make their favorite food.</t>
  </si>
  <si>
    <t>With lots of support from the tutor. Write a 2-3 sentences about what they did on the weekend.</t>
  </si>
  <si>
    <t>With some support from the tutor. Talk about skills the student has for a job search. Talk about how to make their favorite food.</t>
  </si>
  <si>
    <t>With some support from the tutor. i.e. Recipes, job descriptions, types of medication</t>
  </si>
  <si>
    <t>With some support from the tutor</t>
  </si>
  <si>
    <t>With considerable support from the tutor. Finding the best price on a new phone using printed or online sources the tutor finds.</t>
  </si>
  <si>
    <t>Sharing simple information</t>
  </si>
  <si>
    <t>With a lot of support from the tutor. Job search, finding a new apartment</t>
  </si>
  <si>
    <t xml:space="preserve">With support from the tutor. i.e. What skills are needed for your dream job? </t>
  </si>
  <si>
    <t>Mostly (or entirely)  tutor provided. Gathering information about jobs in the area</t>
  </si>
  <si>
    <t>"Provided sources" = tutor supplied. Some sources could be "student found."</t>
  </si>
  <si>
    <t>Determining the central idea in speech or text</t>
  </si>
  <si>
    <t xml:space="preserve">The most common compound sentence combines two simples sentences with a coordinating conjunction, and this is an example of that. </t>
  </si>
  <si>
    <t>Using multiple sources as evidence, not relying on just one "right" source</t>
  </si>
  <si>
    <t>R1</t>
  </si>
  <si>
    <t>R2</t>
  </si>
  <si>
    <t>Making logical inferences from the text</t>
  </si>
  <si>
    <t>Quoting specific examples from the text to explain the text</t>
  </si>
  <si>
    <t>Closely reading text to understand what it explicitly says</t>
  </si>
  <si>
    <t>Using evidence from the text to support conclusions</t>
  </si>
  <si>
    <t>Using valid reasoning to support claims</t>
  </si>
  <si>
    <t>Using relevant and sufficient evidence to support claims</t>
  </si>
  <si>
    <t>W1</t>
  </si>
  <si>
    <t>Writing arguments to support claims</t>
  </si>
  <si>
    <t>Demonstrating conventions of standard English grammar and usage</t>
  </si>
  <si>
    <t>Using proper verb tenses in past, present, and future</t>
  </si>
  <si>
    <t>Writing simple, compound, and complex sentences</t>
  </si>
  <si>
    <t>LS1</t>
  </si>
  <si>
    <t>Determining central ideas and themes in written text</t>
  </si>
  <si>
    <t>Analysing central ideas and themes in written text</t>
  </si>
  <si>
    <t>Summarizing key supporting details and ideas</t>
  </si>
  <si>
    <t>Writing informative or explanatory text</t>
  </si>
  <si>
    <t>W2</t>
  </si>
  <si>
    <t>Selecting, organizing and analyzing of content for written informative text</t>
  </si>
  <si>
    <t>LS2</t>
  </si>
  <si>
    <t>Demonstrating command of standard English capitalization</t>
  </si>
  <si>
    <t>Demonstrating command of standard English punctuation</t>
  </si>
  <si>
    <t>Demonstrating command of standard English spelling</t>
  </si>
  <si>
    <t>R3</t>
  </si>
  <si>
    <t>Understanding how characters, events, and ideas develop over time in text</t>
  </si>
  <si>
    <t>Writing narratives that develop real or imaginary experiences in sequence</t>
  </si>
  <si>
    <t>Using details for elaboration in narratives</t>
  </si>
  <si>
    <t>Recognizing the difference between spoken and written text</t>
  </si>
  <si>
    <t>Choosing words and phrases to convey ideas precisely</t>
  </si>
  <si>
    <t>Varying sentence patterns for meaning, reader interest, and style</t>
  </si>
  <si>
    <t>W3</t>
  </si>
  <si>
    <t>LS3</t>
  </si>
  <si>
    <t>Understanding words from context</t>
  </si>
  <si>
    <t>Understanding figurative meaning from context</t>
  </si>
  <si>
    <t>R4</t>
  </si>
  <si>
    <t>Using technology to produce and publish writing</t>
  </si>
  <si>
    <t>Using technology to interact and collaborate with others</t>
  </si>
  <si>
    <t>W4</t>
  </si>
  <si>
    <t>Determining meaning of words and phrases through context</t>
  </si>
  <si>
    <t>Determining meaning of words and phrases by analyzing word parts</t>
  </si>
  <si>
    <t>Analyzing how specific word choices shape meaning and tone</t>
  </si>
  <si>
    <t>Determining meaning of words and phrases by consulting reference materials</t>
  </si>
  <si>
    <t>LS4</t>
  </si>
  <si>
    <t>Describing the overall structure of events, ideas, concepts, or information in a text</t>
  </si>
  <si>
    <t>i.e. chronology, comparison, cause/effect, problem/solution</t>
  </si>
  <si>
    <t>Knowing and using text features to locate key facts or information in text</t>
  </si>
  <si>
    <t xml:space="preserve">(headings, tables of content, glossaries, icons, etc.) </t>
  </si>
  <si>
    <t>R5</t>
  </si>
  <si>
    <t>W5</t>
  </si>
  <si>
    <t>LS5</t>
  </si>
  <si>
    <t>Describing how the author's point of view influences how the story is told</t>
  </si>
  <si>
    <t>R6</t>
  </si>
  <si>
    <t>W6</t>
  </si>
  <si>
    <t>LS6</t>
  </si>
  <si>
    <t>i.e. charts, maps, graphs</t>
  </si>
  <si>
    <t>R7</t>
  </si>
  <si>
    <t>W7</t>
  </si>
  <si>
    <t>i.e. tutor or student provided, internet or print based</t>
  </si>
  <si>
    <t>Reading Foundation</t>
  </si>
  <si>
    <t>Demonstrating understanding of spoken words, syllables, and sounds</t>
  </si>
  <si>
    <t>onsets are initial sounds, rimes are the sounds that follow, i.e. in "cat", /c/ is the onset and /at/ is the rime.</t>
  </si>
  <si>
    <t>Decode regularly spelled one-syllable words</t>
  </si>
  <si>
    <t>Know and apply level-appropriate phonics and word analysis</t>
  </si>
  <si>
    <t>Segment spoke single-syllable words into their complete sequence of individual sounds</t>
  </si>
  <si>
    <t>Know the spelling-sound correspondences for common consonants</t>
  </si>
  <si>
    <t>Distinguish between similarly spelled words by identifying the sounds o the letters that differ</t>
  </si>
  <si>
    <t>Recognizing and produce rhyming words</t>
  </si>
  <si>
    <t>Distinguishing long from short vowels sounds in spoken single-syllable words</t>
  </si>
  <si>
    <t>Counting, pronouncing, blending, and segmenting syllables in spoken words</t>
  </si>
  <si>
    <t>Blending and segmenting onsets and rimes of single-syllable words</t>
  </si>
  <si>
    <t>Orally producing single-syllable words by blending sounds, including consonant blends</t>
  </si>
  <si>
    <t>Isolating and pronouncing initial, medial vowel, and final sounds in spoken single-syllable words</t>
  </si>
  <si>
    <t>Adding or substituting individual sounds in simple, one-syllable words to make new words</t>
  </si>
  <si>
    <t>Demonstrating basic knowledge of one-to-one letter-sound correspondences</t>
  </si>
  <si>
    <t>Associating the long and short sounds with common spellings for the five major vowels</t>
  </si>
  <si>
    <t>Knowing final -e and common vowel team conventions for representing long vowel sounds</t>
  </si>
  <si>
    <t>Using knowledge that every syllable must have a vowel sound to determine the number of syllables in a printed word</t>
  </si>
  <si>
    <t>Decoding two-syllable words following basic patterns by breaking the words into syllables</t>
  </si>
  <si>
    <t>Reading words with inflectional endings</t>
  </si>
  <si>
    <t>Reading common high-frequency words by sight (e.g. the, of, to, you, she, my, is, are, do, does)</t>
  </si>
  <si>
    <t>Recognizing and read level-appropriate irregularly spelled words</t>
  </si>
  <si>
    <t>Distinguishing long and short vowels when reading regularly spelled one-syllable words</t>
  </si>
  <si>
    <t>Knowing spelling-sound correspondences for additional common vowel teams</t>
  </si>
  <si>
    <t>Identifying words with inconsistent but common spelling-sound correspondences</t>
  </si>
  <si>
    <t>Identifying and knowing the meaning of the most common prefixes and derivational suffixes</t>
  </si>
  <si>
    <t>Decoding words with common Latin suffixes</t>
  </si>
  <si>
    <t>Decoding multisyllable words</t>
  </si>
  <si>
    <t>Reading with sufficient accuracy and fluency to support comprehension</t>
  </si>
  <si>
    <t>Reading level-appropriate texts with purpose and understanding</t>
  </si>
  <si>
    <t>Reading level-appropriate texts with accuracy, appropriate rate, and expression on successive readings</t>
  </si>
  <si>
    <t>Identifying the reasons an author gives to support points in a text</t>
  </si>
  <si>
    <t>W8</t>
  </si>
  <si>
    <t>Describing how reasons support specific points the author makes in a text</t>
  </si>
  <si>
    <t>R8</t>
  </si>
  <si>
    <t>Recalling or gathering information from provided sources to answer a question</t>
  </si>
  <si>
    <t>This will likely require a lot of support and guidance from the tutor. Materials can be provided by tutor.</t>
  </si>
  <si>
    <t>Taking brief notes from sources and sorting evidence into provided categories</t>
  </si>
  <si>
    <t>Summarizing and analyzing evidence or information from notes</t>
  </si>
  <si>
    <t>R9</t>
  </si>
  <si>
    <t>Comparing and contrasting important points and key details presented in two texts on the same topic</t>
  </si>
  <si>
    <t>Identifying similarities and differences between two texts on the same topic</t>
  </si>
  <si>
    <t>Producing writing in which the development and organization are appropriate to the take, purpose, and audience</t>
  </si>
  <si>
    <t>Developing and strengthening writing as needed by planning, revising, edition, rewriting, or trying a new approach</t>
  </si>
  <si>
    <t>Demonstrating understanding of figurative language, word relationship, and neuances in word meanings</t>
  </si>
  <si>
    <t>Identifying the main purpose of a text, including what the author wants to answer, explain, or describe.</t>
  </si>
  <si>
    <t>Comparing their own point of view with the author's point of view</t>
  </si>
  <si>
    <t>Using words and phrases to signal relationships</t>
  </si>
  <si>
    <t xml:space="preserve">Using words and phrases to signal timelines </t>
  </si>
  <si>
    <t>Using words and phrases specific to a topic</t>
  </si>
  <si>
    <t>Using a variety of media to gain information</t>
  </si>
  <si>
    <t>Creating a variety of media to express ideas</t>
  </si>
  <si>
    <t>Conducting a short research project on a focused question</t>
  </si>
  <si>
    <t>Using a variety of sources to gain information for a short research project</t>
  </si>
  <si>
    <t>Basic Literacy</t>
  </si>
  <si>
    <t>NEDP</t>
  </si>
  <si>
    <t>Using combined knowledge of all letter-sound correspondences, syllabication patterns, and morphology to read accurately unfamiliar multisyllabic words in context and out of context</t>
  </si>
  <si>
    <t>Read inforational texts (e.g. documents, manuals, websites, news articles, and texts in academic areas)</t>
  </si>
  <si>
    <t>Read and analyze a set of ideas and sequence of events in literary texts</t>
  </si>
  <si>
    <t>Write to present, explain, and examin information and ideas</t>
  </si>
  <si>
    <t>Listen to oral communication (e.g., conversations, announcements, presentations, speeches, and lectures)</t>
  </si>
  <si>
    <t>Speak to convery information and express thoughts and ideas in conversations, discussions, meetings, and interviews</t>
  </si>
  <si>
    <t>Analyze how language functions in different kinds of media messages</t>
  </si>
  <si>
    <t>Analyze a selected film including elements of film analysis (e.g. themes, setting, plot, character development, cinematography)</t>
  </si>
  <si>
    <t>Identify and practice responsible and informed research using credible reference sources, including proper citation of textual information</t>
  </si>
  <si>
    <t>Numbers Sense and Operations</t>
  </si>
  <si>
    <t>Algebra</t>
  </si>
  <si>
    <t>Geometry and Measures</t>
  </si>
  <si>
    <t>Statistics, Sata Analysis, and Probability</t>
  </si>
  <si>
    <t>Demonstrate computer skills including keyboarding, software applications, and the Internet</t>
  </si>
  <si>
    <t>Demonstrate the use of technology to conduct research, organize data, communicate information, create original work, and solve problems</t>
  </si>
  <si>
    <t>Indentify and practice responsible and informed use of information and commication technology</t>
  </si>
  <si>
    <t>Develop a plan for personal and home safety including disaster preparedness</t>
  </si>
  <si>
    <t>Research and interpret information about health threats</t>
  </si>
  <si>
    <t>Research and summarize information on techniques for ensuring good health</t>
  </si>
  <si>
    <t>Analyze multiple factos to consider when accessing and using health care resources</t>
  </si>
  <si>
    <t>Interpret information about nutrition, healthy diets, food safety, and personal fitness</t>
  </si>
  <si>
    <t>Collect and integrate information about communit agencies from internet sources</t>
  </si>
  <si>
    <t>Compare and use community agencies and services</t>
  </si>
  <si>
    <t>Explore opportunities for lifelong learning (e.g., scholarship programs, online learning)</t>
  </si>
  <si>
    <t>Demonstrate the ability to locate and interact with educational institutions</t>
  </si>
  <si>
    <t>Reference text and develop a logical argument for individual rights under the Constitution and for the American political system, citing supporting evidence</t>
  </si>
  <si>
    <t>Identify and exercise political and civic participation in a democracy</t>
  </si>
  <si>
    <t>Research diverse media and provide evidence of how local, national and global geography impacts economic factors</t>
  </si>
  <si>
    <t>Describe and compare social, political and economic systems in countries outside of the United States</t>
  </si>
  <si>
    <t>Integrate various media reports and interpret information on the impact of a global economy</t>
  </si>
  <si>
    <t>Describe contributions from diverse cultures to life in the United States</t>
  </si>
  <si>
    <t>Explain how major U.S. historical events have an impact on the lives of its citizens</t>
  </si>
  <si>
    <t>Evaluate multiple sources of information, including the Internet, to make decisions regarding price, quality, and product information</t>
  </si>
  <si>
    <t>Describe procedures for resolving consumer issues</t>
  </si>
  <si>
    <t xml:space="preserve">Interpret information on the use of credit, including interest rates, payment terms, and credit reports
</t>
  </si>
  <si>
    <t>Compare and contrast characteristics of savings and checking accounts and calculate simple and compound interest rates</t>
  </si>
  <si>
    <t>Apply mathematical formulas and calculate expenses for household budgeting purposes</t>
  </si>
  <si>
    <t>Use the scientific method to collect, investigate, hypothesize, and analyze information (e.g., why do plants grow towards light?)</t>
  </si>
  <si>
    <t>Make comparisons, differentiating among, sorting, and classifying items and information (e.g., rainforests and relationship to ecosystem)</t>
  </si>
  <si>
    <t>Provide evidence that humans impact the environment</t>
  </si>
  <si>
    <t>Interpret information related to natural science issues</t>
  </si>
  <si>
    <t>Identify and analyze scientific issues underlying national and local discussion, citing supporting evidence</t>
  </si>
  <si>
    <t>Demonstrate and illustrate the differences and interconnections among branches of science</t>
  </si>
  <si>
    <t>Use Internet-based career inventories to establish a career pathway (e.g., O*NET, College and Career Competency Inventory CCCI, including steps needed to achieve career goal)</t>
  </si>
  <si>
    <t>Compare and contrast the skills and education required for specific occupations</t>
  </si>
  <si>
    <t>Use appropriate writing conventions to interpret and complete job applications, resumes, and letters of application</t>
  </si>
  <si>
    <t>Present clear and convincing information in a job interview</t>
  </si>
  <si>
    <t>Interpret wage and benefits statements to select appropriate benefits for given case situations and justify choices</t>
  </si>
  <si>
    <t>Analyze and critique media articles on the changing job market due to technological advances</t>
  </si>
  <si>
    <t>Employment/Workforce Training Competency allows the client to document work experience and employment training, including active participation in community volunteer activities or self-employed business success</t>
  </si>
  <si>
    <t>Specialized Skill Competency permits the client to demonstrate distinct competencies that provide a source of independent income</t>
  </si>
  <si>
    <t>Transition to Postsecondary Competency encourages the client to demonstrate readiness for postsecondary education and training and complete transition work to increase the likelihood of success</t>
  </si>
  <si>
    <t xml:space="preserve">Evaluate sources of information on employment opportunities and summarize the requirements for possible jobs
</t>
  </si>
  <si>
    <t>My student can…</t>
  </si>
  <si>
    <t>Dates Practiced</t>
  </si>
  <si>
    <t>Standard</t>
  </si>
  <si>
    <t>Example</t>
  </si>
  <si>
    <t>do this with a lot of help.</t>
  </si>
  <si>
    <t>not do this.</t>
  </si>
  <si>
    <t>do this with minimal help.</t>
  </si>
  <si>
    <t>do this independently.</t>
  </si>
  <si>
    <t>Academic language is the type you'd find in the directions of a homework assignment. Content-specific language is terms or jargon mostly used in a specific field or work environment (i.e. kitchen-specific terms used by chefs).</t>
  </si>
  <si>
    <t xml:space="preserve">Talk about daily activities. </t>
  </si>
  <si>
    <t>Introductory, transitional, and concluding words (i.e. first, next, then, finally, etc.)</t>
  </si>
  <si>
    <r>
      <t xml:space="preserve">i.e. </t>
    </r>
    <r>
      <rPr>
        <i/>
        <sz val="11"/>
        <color theme="1"/>
        <rFont val="Minion Pro"/>
        <family val="1"/>
      </rPr>
      <t>father</t>
    </r>
    <r>
      <rPr>
        <sz val="11"/>
        <color theme="1"/>
        <rFont val="Minion Pro"/>
        <family val="1"/>
      </rPr>
      <t xml:space="preserve"> vs </t>
    </r>
    <r>
      <rPr>
        <i/>
        <sz val="11"/>
        <color theme="1"/>
        <rFont val="Minion Pro"/>
        <family val="1"/>
      </rPr>
      <t xml:space="preserve">dad, want to </t>
    </r>
    <r>
      <rPr>
        <sz val="11"/>
        <color theme="1"/>
        <rFont val="Minion Pro"/>
        <family val="1"/>
      </rPr>
      <t xml:space="preserve">vs </t>
    </r>
    <r>
      <rPr>
        <i/>
        <sz val="11"/>
        <color theme="1"/>
        <rFont val="Minion Pro"/>
        <family val="1"/>
      </rPr>
      <t>wanna, going to</t>
    </r>
    <r>
      <rPr>
        <sz val="11"/>
        <color theme="1"/>
        <rFont val="Minion Pro"/>
        <family val="1"/>
      </rPr>
      <t>vs</t>
    </r>
    <r>
      <rPr>
        <i/>
        <sz val="11"/>
        <color theme="1"/>
        <rFont val="Minion Pro"/>
        <family val="1"/>
      </rPr>
      <t xml:space="preserve"> gonna</t>
    </r>
    <r>
      <rPr>
        <sz val="11"/>
        <color theme="1"/>
        <rFont val="Minion Pro"/>
        <family val="1"/>
      </rPr>
      <t>, etc</t>
    </r>
  </si>
  <si>
    <r>
      <t xml:space="preserve">i.e. </t>
    </r>
    <r>
      <rPr>
        <i/>
        <sz val="11"/>
        <color theme="1"/>
        <rFont val="Minion Pro"/>
        <family val="1"/>
      </rPr>
      <t>define, identify, create, conclude, select</t>
    </r>
  </si>
  <si>
    <r>
      <t xml:space="preserve">i.e. </t>
    </r>
    <r>
      <rPr>
        <i/>
        <sz val="11"/>
        <color theme="1"/>
        <rFont val="Minion Pro"/>
        <family val="1"/>
      </rPr>
      <t>noun, verb, add, subtract, constitution, government</t>
    </r>
  </si>
  <si>
    <r>
      <t xml:space="preserve">i.e. learning the word </t>
    </r>
    <r>
      <rPr>
        <i/>
        <sz val="11"/>
        <color theme="1"/>
        <rFont val="Minion Pro"/>
        <family val="1"/>
      </rPr>
      <t>happiness</t>
    </r>
    <r>
      <rPr>
        <sz val="11"/>
        <color theme="1"/>
        <rFont val="Minion Pro"/>
        <family val="1"/>
      </rPr>
      <t xml:space="preserve"> because they understand </t>
    </r>
    <r>
      <rPr>
        <i/>
        <sz val="11"/>
        <color theme="1"/>
        <rFont val="Minion Pro"/>
        <family val="1"/>
      </rPr>
      <t>happy</t>
    </r>
  </si>
  <si>
    <r>
      <t xml:space="preserve">i.e. </t>
    </r>
    <r>
      <rPr>
        <i/>
        <sz val="11"/>
        <color theme="1"/>
        <rFont val="Minion Pro"/>
        <family val="1"/>
      </rPr>
      <t>and, but, or</t>
    </r>
  </si>
  <si>
    <r>
      <t xml:space="preserve">i.e. </t>
    </r>
    <r>
      <rPr>
        <i/>
        <sz val="11"/>
        <color theme="1"/>
        <rFont val="Minion Pro"/>
        <family val="1"/>
      </rPr>
      <t>cat, bat, hat, mat</t>
    </r>
    <r>
      <rPr>
        <sz val="11"/>
        <color theme="1"/>
        <rFont val="Minion Pro"/>
        <family val="1"/>
      </rPr>
      <t xml:space="preserve"> or</t>
    </r>
    <r>
      <rPr>
        <i/>
        <sz val="11"/>
        <color theme="1"/>
        <rFont val="Minion Pro"/>
        <family val="1"/>
      </rPr>
      <t xml:space="preserve"> cat, cut, cot</t>
    </r>
  </si>
  <si>
    <r>
      <t xml:space="preserve">i.e. </t>
    </r>
    <r>
      <rPr>
        <i/>
        <sz val="11"/>
        <color theme="1"/>
        <rFont val="Minion Pro"/>
        <family val="1"/>
      </rPr>
      <t xml:space="preserve">because, although, similarly, </t>
    </r>
    <r>
      <rPr>
        <sz val="11"/>
        <color theme="1"/>
        <rFont val="Minion Pro"/>
        <family val="1"/>
      </rPr>
      <t>etc.</t>
    </r>
  </si>
  <si>
    <r>
      <t xml:space="preserve">i.e. </t>
    </r>
    <r>
      <rPr>
        <i/>
        <sz val="11"/>
        <color theme="1"/>
        <rFont val="Minion Pro"/>
        <family val="1"/>
      </rPr>
      <t>after, first, then,</t>
    </r>
    <r>
      <rPr>
        <sz val="11"/>
        <color theme="1"/>
        <rFont val="Minion Pro"/>
        <family val="1"/>
      </rPr>
      <t>etc.</t>
    </r>
  </si>
  <si>
    <r>
      <t xml:space="preserve">i.e. </t>
    </r>
    <r>
      <rPr>
        <i/>
        <sz val="11"/>
        <color theme="1"/>
        <rFont val="Minion Pro"/>
        <family val="1"/>
      </rPr>
      <t>endangered species</t>
    </r>
    <r>
      <rPr>
        <sz val="11"/>
        <color theme="1"/>
        <rFont val="Minion Pro"/>
        <family val="1"/>
      </rPr>
      <t xml:space="preserve"> in an essay about conservation</t>
    </r>
  </si>
  <si>
    <r>
      <t xml:space="preserve">i.e. </t>
    </r>
    <r>
      <rPr>
        <i/>
        <sz val="11"/>
        <color theme="1"/>
        <rFont val="Minion Pro"/>
        <family val="1"/>
      </rPr>
      <t>who has the best prices on a new cell phone</t>
    </r>
  </si>
  <si>
    <t>Distinguish facts from opinons, and facts from point of view in media messages and presentations (e.g., news, political and consumer advertisements)</t>
  </si>
  <si>
    <t>Standard 1: Constructing Meaning</t>
  </si>
  <si>
    <t>Standard 2: Exchanging Information</t>
  </si>
  <si>
    <t>Standard 3: Speaking &amp; Writing</t>
  </si>
  <si>
    <t>Standard 4: Constructing Claims</t>
  </si>
  <si>
    <t>Standard 5: Conducting Research</t>
  </si>
  <si>
    <t>Standard 6: Analyzing Arguments</t>
  </si>
  <si>
    <t>Standard 7: Adapting Language</t>
  </si>
  <si>
    <t>Standard 8: Vocabulary</t>
  </si>
  <si>
    <t>Standard 9: Clear Speech &amp; Text</t>
  </si>
  <si>
    <t>Standard 10: Conventions</t>
  </si>
  <si>
    <t xml:space="preserve">Standard 10: Conventions </t>
  </si>
  <si>
    <t>Gathering information</t>
  </si>
  <si>
    <t>Labeling sources of information</t>
  </si>
  <si>
    <t>Recalling information from experience</t>
  </si>
  <si>
    <t>Recalling information from a provided source</t>
  </si>
  <si>
    <t>Introducing a topic, experience, or event</t>
  </si>
  <si>
    <t>Giving a reason to support a claim</t>
  </si>
  <si>
    <t>Recording information in simple notes</t>
  </si>
  <si>
    <t>Summarizing information</t>
  </si>
  <si>
    <t>Standard 5:Conducting Research</t>
  </si>
  <si>
    <t>Introducing that topic</t>
  </si>
  <si>
    <t>Providing sufficient reason or facts to support claims</t>
  </si>
  <si>
    <t>Providing a concluding statement</t>
  </si>
  <si>
    <t>Gathering information from multiple provided sources</t>
  </si>
  <si>
    <t>Paraphrasing key information</t>
  </si>
  <si>
    <t>Including illustrations, diagrams, or other graphics as appropriate</t>
  </si>
  <si>
    <t>Providing a list of sources</t>
  </si>
  <si>
    <t>Introducing the topic</t>
  </si>
  <si>
    <t>Providing logically ordered reasons or facts that effectively support the claim</t>
  </si>
  <si>
    <t>Gathering information from multiple print or digital sources</t>
  </si>
  <si>
    <t>Evaluating the reliability of each source</t>
  </si>
  <si>
    <t>Using search terms effectively</t>
  </si>
  <si>
    <t>Synthesizing information from multiple sources</t>
  </si>
  <si>
    <t>Integrating information into an organized oral or written report</t>
  </si>
  <si>
    <t>Citing sources appropriately</t>
  </si>
  <si>
    <t>Introducing the claim</t>
  </si>
  <si>
    <t>Distinguishing it from the counter-claim</t>
  </si>
  <si>
    <t>Providing logically ordered reasons or facts that effectively support the claim and refute counter-claim</t>
  </si>
  <si>
    <t>I.e. using subordinate conjunctions (if, when, because, etc.)</t>
  </si>
  <si>
    <t>Adjective order</t>
  </si>
  <si>
    <t>Adverbs of frequency</t>
  </si>
  <si>
    <r>
      <t xml:space="preserve">i.e. </t>
    </r>
    <r>
      <rPr>
        <i/>
        <sz val="11"/>
        <color theme="1"/>
        <rFont val="Minion Pro"/>
      </rPr>
      <t>rarely, often, sometimes</t>
    </r>
  </si>
  <si>
    <t>Future tense</t>
  </si>
  <si>
    <t>with "will" and "going to"</t>
  </si>
  <si>
    <t>Comparatives and Superlatives</t>
  </si>
  <si>
    <t>Direct and Indirect objects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</si>
</sst>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Minion Pro"/>
      <family val="1"/>
    </font>
    <font>
      <sz val="22"/>
      <color theme="1"/>
      <name val="Minion Pro"/>
      <family val="1"/>
    </font>
    <font>
      <sz val="18"/>
      <color theme="1"/>
      <name val="Minion Pro"/>
      <family val="1"/>
    </font>
    <font>
      <sz val="12"/>
      <color theme="1"/>
      <name val="Minion Pro"/>
      <family val="1"/>
    </font>
    <font>
      <sz val="22"/>
      <color theme="0"/>
      <name val="Minion Pro"/>
      <family val="1"/>
    </font>
    <font>
      <i/>
      <sz val="11"/>
      <color theme="1"/>
      <name val="Minion Pro"/>
      <family val="1"/>
    </font>
    <font>
      <b/>
      <sz val="11"/>
      <color theme="0"/>
      <name val="Minion Pro"/>
      <family val="1"/>
    </font>
    <font>
      <b/>
      <sz val="72"/>
      <color theme="0"/>
      <name val="Myriad Pro"/>
      <family val="2"/>
    </font>
    <font>
      <b/>
      <sz val="11"/>
      <color theme="1"/>
      <name val="Minion Pro"/>
      <family val="1"/>
    </font>
    <font>
      <b/>
      <sz val="72"/>
      <color theme="1"/>
      <name val="Myriad Pro"/>
      <family val="2"/>
    </font>
    <font>
      <b/>
      <sz val="72"/>
      <name val="Myriad Pro"/>
      <family val="2"/>
    </font>
    <font>
      <b/>
      <sz val="60"/>
      <name val="Myriad Pro"/>
      <family val="2"/>
    </font>
    <font>
      <sz val="12"/>
      <color theme="0"/>
      <name val="Minion Pro"/>
      <family val="1"/>
    </font>
    <font>
      <i/>
      <sz val="11"/>
      <color theme="1"/>
      <name val="Minion Pro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66"/>
    </xf>
    <xf numFmtId="0" fontId="1" fillId="0" borderId="0" xfId="0" applyFont="1" applyFill="1"/>
    <xf numFmtId="0" fontId="4" fillId="7" borderId="1" xfId="0" applyFont="1" applyFill="1" applyBorder="1" applyAlignment="1">
      <alignment vertical="top" wrapText="1"/>
    </xf>
    <xf numFmtId="0" fontId="1" fillId="7" borderId="2" xfId="0" applyFont="1" applyFill="1" applyBorder="1" applyAlignment="1">
      <alignment vertical="top" wrapText="1"/>
    </xf>
    <xf numFmtId="0" fontId="1" fillId="7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Fill="1" applyBorder="1"/>
    <xf numFmtId="164" fontId="4" fillId="0" borderId="1" xfId="0" applyNumberFormat="1" applyFont="1" applyFill="1" applyBorder="1" applyAlignment="1">
      <alignment vertical="top" wrapText="1"/>
    </xf>
    <xf numFmtId="164" fontId="4" fillId="7" borderId="1" xfId="0" applyNumberFormat="1" applyFont="1" applyFill="1" applyBorder="1" applyAlignment="1">
      <alignment vertical="top" wrapText="1"/>
    </xf>
    <xf numFmtId="0" fontId="5" fillId="0" borderId="0" xfId="0" applyFont="1" applyFill="1" applyAlignment="1"/>
    <xf numFmtId="0" fontId="4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9" borderId="1" xfId="0" applyFont="1" applyFill="1" applyBorder="1"/>
    <xf numFmtId="0" fontId="1" fillId="0" borderId="1" xfId="0" applyFont="1" applyFill="1" applyBorder="1" applyAlignment="1">
      <alignment vertical="top" wrapText="1"/>
    </xf>
    <xf numFmtId="164" fontId="4" fillId="9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11" borderId="1" xfId="0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4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/>
    <xf numFmtId="0" fontId="4" fillId="1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4" fillId="8" borderId="1" xfId="0" applyFont="1" applyFill="1" applyBorder="1" applyAlignment="1">
      <alignment horizontal="left" vertical="center" wrapText="1"/>
    </xf>
    <xf numFmtId="0" fontId="1" fillId="13" borderId="0" xfId="0" applyFont="1" applyFill="1"/>
    <xf numFmtId="0" fontId="1" fillId="13" borderId="0" xfId="0" applyFont="1" applyFill="1" applyBorder="1" applyAlignment="1">
      <alignment horizontal="center"/>
    </xf>
    <xf numFmtId="0" fontId="4" fillId="15" borderId="1" xfId="0" applyFont="1" applyFill="1" applyBorder="1" applyAlignment="1">
      <alignment wrapText="1"/>
    </xf>
    <xf numFmtId="0" fontId="1" fillId="15" borderId="1" xfId="0" applyFont="1" applyFill="1" applyBorder="1" applyAlignment="1">
      <alignment wrapText="1"/>
    </xf>
    <xf numFmtId="0" fontId="1" fillId="15" borderId="1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15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15" borderId="6" xfId="0" applyFont="1" applyFill="1" applyBorder="1" applyAlignment="1">
      <alignment wrapText="1"/>
    </xf>
    <xf numFmtId="0" fontId="1" fillId="15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14" borderId="0" xfId="0" applyFont="1" applyFill="1"/>
    <xf numFmtId="0" fontId="1" fillId="0" borderId="0" xfId="0" applyFont="1" applyAlignment="1"/>
    <xf numFmtId="0" fontId="1" fillId="14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4" fillId="7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Fill="1" applyAlignment="1">
      <alignment horizontal="center"/>
    </xf>
    <xf numFmtId="164" fontId="4" fillId="11" borderId="1" xfId="0" applyNumberFormat="1" applyFont="1" applyFill="1" applyBorder="1"/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164" fontId="4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15" borderId="2" xfId="0" applyFont="1" applyFill="1" applyBorder="1"/>
    <xf numFmtId="0" fontId="1" fillId="0" borderId="2" xfId="0" applyFont="1" applyFill="1" applyBorder="1"/>
    <xf numFmtId="0" fontId="7" fillId="4" borderId="1" xfId="0" applyFont="1" applyFill="1" applyBorder="1" applyAlignment="1">
      <alignment textRotation="66"/>
    </xf>
    <xf numFmtId="0" fontId="7" fillId="4" borderId="1" xfId="0" applyFont="1" applyFill="1" applyBorder="1"/>
    <xf numFmtId="0" fontId="7" fillId="4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textRotation="66"/>
    </xf>
    <xf numFmtId="0" fontId="7" fillId="6" borderId="1" xfId="0" applyFont="1" applyFill="1" applyBorder="1"/>
    <xf numFmtId="0" fontId="7" fillId="6" borderId="0" xfId="0" applyFont="1" applyFill="1" applyBorder="1" applyAlignment="1">
      <alignment horizontal="center"/>
    </xf>
    <xf numFmtId="0" fontId="9" fillId="3" borderId="0" xfId="0" applyFont="1" applyFill="1"/>
    <xf numFmtId="0" fontId="7" fillId="3" borderId="1" xfId="0" applyFont="1" applyFill="1" applyBorder="1" applyAlignment="1">
      <alignment textRotation="66"/>
    </xf>
    <xf numFmtId="0" fontId="7" fillId="3" borderId="0" xfId="0" applyFont="1" applyFill="1"/>
    <xf numFmtId="0" fontId="7" fillId="3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9" fillId="2" borderId="1" xfId="0" applyFont="1" applyFill="1" applyBorder="1" applyAlignment="1">
      <alignment textRotation="66"/>
    </xf>
    <xf numFmtId="0" fontId="9" fillId="2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textRotation="66"/>
    </xf>
    <xf numFmtId="0" fontId="7" fillId="5" borderId="0" xfId="0" applyFont="1" applyFill="1"/>
    <xf numFmtId="0" fontId="7" fillId="5" borderId="0" xfId="0" applyFont="1" applyFill="1" applyBorder="1" applyAlignment="1">
      <alignment horizontal="center"/>
    </xf>
    <xf numFmtId="0" fontId="9" fillId="13" borderId="0" xfId="0" applyFont="1" applyFill="1"/>
    <xf numFmtId="0" fontId="9" fillId="13" borderId="1" xfId="0" applyFont="1" applyFill="1" applyBorder="1" applyAlignment="1">
      <alignment textRotation="66"/>
    </xf>
    <xf numFmtId="0" fontId="9" fillId="13" borderId="1" xfId="0" applyFont="1" applyFill="1" applyBorder="1"/>
    <xf numFmtId="0" fontId="9" fillId="13" borderId="0" xfId="0" applyFont="1" applyFill="1" applyBorder="1" applyAlignment="1">
      <alignment horizontal="center"/>
    </xf>
    <xf numFmtId="0" fontId="9" fillId="14" borderId="0" xfId="0" applyFont="1" applyFill="1"/>
    <xf numFmtId="0" fontId="9" fillId="14" borderId="1" xfId="0" applyFont="1" applyFill="1" applyBorder="1" applyAlignment="1">
      <alignment textRotation="66"/>
    </xf>
    <xf numFmtId="0" fontId="9" fillId="14" borderId="1" xfId="0" applyFont="1" applyFill="1" applyBorder="1"/>
    <xf numFmtId="0" fontId="9" fillId="14" borderId="0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vertical="top" wrapText="1"/>
    </xf>
    <xf numFmtId="164" fontId="13" fillId="6" borderId="1" xfId="0" applyNumberFormat="1" applyFont="1" applyFill="1" applyBorder="1" applyAlignment="1">
      <alignment vertical="top" wrapText="1"/>
    </xf>
    <xf numFmtId="164" fontId="13" fillId="6" borderId="0" xfId="0" applyNumberFormat="1" applyFont="1" applyFill="1" applyBorder="1" applyAlignment="1">
      <alignment vertical="top" wrapText="1"/>
    </xf>
    <xf numFmtId="164" fontId="13" fillId="0" borderId="9" xfId="0" applyNumberFormat="1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vertical="top" wrapText="1"/>
    </xf>
    <xf numFmtId="164" fontId="4" fillId="10" borderId="1" xfId="0" applyNumberFormat="1" applyFont="1" applyFill="1" applyBorder="1" applyAlignment="1">
      <alignment vertical="center" wrapText="1"/>
    </xf>
    <xf numFmtId="164" fontId="4" fillId="8" borderId="1" xfId="0" applyNumberFormat="1" applyFont="1" applyFill="1" applyBorder="1" applyAlignment="1">
      <alignment vertical="center"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164" fontId="13" fillId="6" borderId="7" xfId="0" applyNumberFormat="1" applyFont="1" applyFill="1" applyBorder="1" applyAlignment="1">
      <alignment horizontal="center" vertical="top" wrapText="1"/>
    </xf>
    <xf numFmtId="164" fontId="13" fillId="6" borderId="8" xfId="0" applyNumberFormat="1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/>
    </xf>
    <xf numFmtId="0" fontId="12" fillId="13" borderId="0" xfId="0" applyFont="1" applyFill="1" applyAlignment="1">
      <alignment horizontal="center" wrapText="1"/>
    </xf>
    <xf numFmtId="0" fontId="9" fillId="14" borderId="3" xfId="0" applyFont="1" applyFill="1" applyBorder="1" applyAlignment="1">
      <alignment horizontal="center"/>
    </xf>
    <xf numFmtId="0" fontId="11" fillId="14" borderId="0" xfId="0" applyFont="1" applyFill="1" applyAlignment="1">
      <alignment horizontal="center"/>
    </xf>
    <xf numFmtId="0" fontId="4" fillId="11" borderId="7" xfId="0" applyFont="1" applyFill="1" applyBorder="1" applyAlignment="1">
      <alignment horizontal="center" wrapText="1"/>
    </xf>
    <xf numFmtId="0" fontId="4" fillId="11" borderId="8" xfId="0" applyFont="1" applyFill="1" applyBorder="1" applyAlignment="1">
      <alignment horizontal="center" wrapText="1"/>
    </xf>
    <xf numFmtId="0" fontId="1" fillId="11" borderId="7" xfId="0" applyFont="1" applyFill="1" applyBorder="1" applyAlignment="1">
      <alignment horizontal="center" wrapText="1"/>
    </xf>
    <xf numFmtId="0" fontId="1" fillId="11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FFCC99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view="pageBreakPreview" zoomScaleNormal="80" zoomScaleSheetLayoutView="100" workbookViewId="0">
      <selection activeCell="B25" sqref="B25"/>
    </sheetView>
  </sheetViews>
  <sheetFormatPr baseColWidth="10" defaultColWidth="9.1640625" defaultRowHeight="14"/>
  <cols>
    <col min="1" max="1" width="5" style="1" bestFit="1" customWidth="1"/>
    <col min="2" max="2" width="38.6640625" style="1" customWidth="1"/>
    <col min="3" max="4" width="38.6640625" style="1" hidden="1" customWidth="1"/>
    <col min="5" max="5" width="38.6640625" style="1" customWidth="1"/>
    <col min="6" max="9" width="3.6640625" style="1" customWidth="1"/>
    <col min="10" max="12" width="7.6640625" style="1" customWidth="1"/>
    <col min="13" max="16384" width="9.1640625" style="1"/>
  </cols>
  <sheetData>
    <row r="1" spans="1:12" ht="15">
      <c r="A1" s="86"/>
      <c r="B1" s="86"/>
      <c r="C1" s="86"/>
      <c r="D1" s="86"/>
      <c r="E1" s="87"/>
      <c r="F1" s="114" t="s">
        <v>324</v>
      </c>
      <c r="G1" s="114"/>
      <c r="H1" s="114"/>
      <c r="I1" s="114"/>
      <c r="J1" s="116"/>
      <c r="K1" s="116"/>
      <c r="L1" s="116"/>
    </row>
    <row r="2" spans="1:12" ht="136">
      <c r="A2" s="115" t="s">
        <v>0</v>
      </c>
      <c r="B2" s="115"/>
      <c r="C2" s="115"/>
      <c r="D2" s="115"/>
      <c r="E2" s="115"/>
      <c r="F2" s="88" t="s">
        <v>329</v>
      </c>
      <c r="G2" s="88" t="s">
        <v>328</v>
      </c>
      <c r="H2" s="88" t="s">
        <v>330</v>
      </c>
      <c r="I2" s="88" t="s">
        <v>331</v>
      </c>
      <c r="J2" s="86"/>
      <c r="K2" s="89"/>
      <c r="L2" s="89"/>
    </row>
    <row r="3" spans="1:12" s="5" customFormat="1" ht="28">
      <c r="A3" s="2"/>
      <c r="B3" s="3" t="s">
        <v>326</v>
      </c>
      <c r="C3" s="3"/>
      <c r="D3" s="3"/>
      <c r="E3" s="3" t="s">
        <v>327</v>
      </c>
      <c r="F3" s="4"/>
      <c r="G3" s="4"/>
      <c r="H3" s="4"/>
      <c r="I3" s="4"/>
      <c r="J3" s="113" t="s">
        <v>325</v>
      </c>
      <c r="K3" s="113"/>
      <c r="L3" s="113"/>
    </row>
    <row r="4" spans="1:12" s="5" customFormat="1" ht="28">
      <c r="A4" s="2"/>
      <c r="B4" s="117" t="s">
        <v>346</v>
      </c>
      <c r="C4" s="117"/>
      <c r="D4" s="117"/>
      <c r="E4" s="118"/>
      <c r="F4" s="4"/>
      <c r="G4" s="4"/>
      <c r="H4" s="4"/>
      <c r="I4" s="4"/>
      <c r="J4" s="102"/>
      <c r="K4" s="102"/>
      <c r="L4" s="102"/>
    </row>
    <row r="5" spans="1:12" ht="17">
      <c r="A5" s="14">
        <f>C5</f>
        <v>1.1000000000000001</v>
      </c>
      <c r="B5" s="6" t="s">
        <v>1</v>
      </c>
      <c r="C5" s="6">
        <v>1.1000000000000001</v>
      </c>
      <c r="D5" s="6">
        <v>1</v>
      </c>
      <c r="E5" s="7"/>
      <c r="F5" s="8"/>
      <c r="G5" s="8"/>
      <c r="H5" s="8"/>
      <c r="I5" s="8"/>
      <c r="J5" s="8"/>
      <c r="K5" s="8"/>
      <c r="L5" s="8"/>
    </row>
    <row r="6" spans="1:12" ht="17">
      <c r="A6" s="14">
        <f t="shared" ref="A6:A37" si="0">C6</f>
        <v>1.2</v>
      </c>
      <c r="B6" s="9" t="s">
        <v>2</v>
      </c>
      <c r="C6" s="9">
        <v>1.2</v>
      </c>
      <c r="D6" s="9">
        <f>D5+1</f>
        <v>2</v>
      </c>
      <c r="E6" s="10"/>
      <c r="F6" s="11"/>
      <c r="G6" s="11"/>
      <c r="H6" s="11"/>
      <c r="I6" s="11"/>
      <c r="J6" s="11"/>
      <c r="K6" s="11"/>
      <c r="L6" s="11"/>
    </row>
    <row r="7" spans="1:12" ht="16">
      <c r="A7" s="14"/>
      <c r="B7" s="119" t="s">
        <v>347</v>
      </c>
      <c r="C7" s="120"/>
      <c r="D7" s="120"/>
      <c r="E7" s="121"/>
      <c r="F7" s="11"/>
      <c r="G7" s="11"/>
      <c r="H7" s="11"/>
      <c r="I7" s="11"/>
      <c r="J7" s="11"/>
      <c r="K7" s="11"/>
      <c r="L7" s="11"/>
    </row>
    <row r="8" spans="1:12" ht="17">
      <c r="A8" s="14">
        <f t="shared" si="0"/>
        <v>2.1</v>
      </c>
      <c r="B8" s="6" t="s">
        <v>122</v>
      </c>
      <c r="C8" s="6">
        <v>2.1</v>
      </c>
      <c r="D8" s="6">
        <f>D6+1</f>
        <v>3</v>
      </c>
      <c r="E8" s="7" t="s">
        <v>119</v>
      </c>
      <c r="F8" s="8"/>
      <c r="G8" s="8"/>
      <c r="H8" s="8"/>
      <c r="I8" s="8"/>
      <c r="J8" s="8"/>
      <c r="K8" s="8"/>
      <c r="L8" s="8"/>
    </row>
    <row r="9" spans="1:12" s="5" customFormat="1" ht="17">
      <c r="A9" s="14">
        <f t="shared" si="0"/>
        <v>2.2000000000000002</v>
      </c>
      <c r="B9" s="9" t="s">
        <v>121</v>
      </c>
      <c r="C9" s="9">
        <v>2.2000000000000002</v>
      </c>
      <c r="D9" s="9">
        <f t="shared" ref="D9:D37" si="1">D8+1</f>
        <v>4</v>
      </c>
      <c r="E9" s="10"/>
      <c r="F9" s="12"/>
      <c r="G9" s="12"/>
      <c r="H9" s="12"/>
      <c r="I9" s="12"/>
      <c r="J9" s="12"/>
      <c r="K9" s="12"/>
      <c r="L9" s="12"/>
    </row>
    <row r="10" spans="1:12" ht="17">
      <c r="A10" s="14">
        <f t="shared" si="0"/>
        <v>2.2999999999999998</v>
      </c>
      <c r="B10" s="6" t="s">
        <v>147</v>
      </c>
      <c r="C10" s="6">
        <v>2.2999999999999998</v>
      </c>
      <c r="D10" s="6">
        <f t="shared" si="1"/>
        <v>5</v>
      </c>
      <c r="E10" s="7"/>
      <c r="F10" s="8"/>
      <c r="G10" s="8"/>
      <c r="H10" s="8"/>
      <c r="I10" s="8"/>
      <c r="J10" s="8"/>
      <c r="K10" s="8"/>
      <c r="L10" s="8"/>
    </row>
    <row r="11" spans="1:12" s="5" customFormat="1" ht="17">
      <c r="A11" s="14">
        <f t="shared" si="0"/>
        <v>2.4</v>
      </c>
      <c r="B11" s="9" t="s">
        <v>3</v>
      </c>
      <c r="C11" s="9">
        <v>2.4</v>
      </c>
      <c r="D11" s="9">
        <f t="shared" si="1"/>
        <v>6</v>
      </c>
      <c r="E11" s="10"/>
      <c r="F11" s="12"/>
      <c r="G11" s="12"/>
      <c r="H11" s="12"/>
      <c r="I11" s="12"/>
      <c r="J11" s="12"/>
      <c r="K11" s="12"/>
      <c r="L11" s="12"/>
    </row>
    <row r="12" spans="1:12" s="5" customFormat="1" ht="16">
      <c r="A12" s="14"/>
      <c r="B12" s="119" t="s">
        <v>348</v>
      </c>
      <c r="C12" s="120"/>
      <c r="D12" s="120"/>
      <c r="E12" s="121"/>
      <c r="F12" s="12"/>
      <c r="G12" s="12"/>
      <c r="H12" s="12"/>
      <c r="I12" s="12"/>
      <c r="J12" s="12"/>
      <c r="K12" s="12"/>
      <c r="L12" s="12"/>
    </row>
    <row r="13" spans="1:12" ht="34">
      <c r="A13" s="14">
        <f t="shared" si="0"/>
        <v>3.1</v>
      </c>
      <c r="B13" s="6" t="s">
        <v>120</v>
      </c>
      <c r="C13" s="6">
        <v>3.1</v>
      </c>
      <c r="D13" s="6">
        <f>D11+1</f>
        <v>7</v>
      </c>
      <c r="E13" s="7" t="s">
        <v>140</v>
      </c>
      <c r="F13" s="8"/>
      <c r="G13" s="8"/>
      <c r="H13" s="8"/>
      <c r="I13" s="8"/>
      <c r="J13" s="8"/>
      <c r="K13" s="8"/>
      <c r="L13" s="8"/>
    </row>
    <row r="14" spans="1:12" s="5" customFormat="1" ht="17">
      <c r="A14" s="14">
        <f t="shared" si="0"/>
        <v>3.2</v>
      </c>
      <c r="B14" s="9" t="s">
        <v>4</v>
      </c>
      <c r="C14" s="9">
        <v>3.2</v>
      </c>
      <c r="D14" s="9">
        <f t="shared" si="1"/>
        <v>8</v>
      </c>
      <c r="E14" s="10" t="s">
        <v>140</v>
      </c>
      <c r="F14" s="12"/>
      <c r="G14" s="12"/>
      <c r="H14" s="12"/>
      <c r="I14" s="12"/>
      <c r="J14" s="12"/>
      <c r="K14" s="12"/>
      <c r="L14" s="12"/>
    </row>
    <row r="15" spans="1:12" s="5" customFormat="1" ht="16">
      <c r="A15" s="14"/>
      <c r="B15" s="119" t="s">
        <v>349</v>
      </c>
      <c r="C15" s="120"/>
      <c r="D15" s="120"/>
      <c r="E15" s="121"/>
      <c r="F15" s="12"/>
      <c r="G15" s="12"/>
      <c r="H15" s="12"/>
      <c r="I15" s="12"/>
      <c r="J15" s="12"/>
      <c r="K15" s="12"/>
      <c r="L15" s="12"/>
    </row>
    <row r="16" spans="1:12" ht="17">
      <c r="A16" s="14">
        <f t="shared" si="0"/>
        <v>4.0999999999999996</v>
      </c>
      <c r="B16" s="6" t="s">
        <v>5</v>
      </c>
      <c r="C16" s="6">
        <v>4.0999999999999996</v>
      </c>
      <c r="D16" s="6">
        <f>D14+1</f>
        <v>9</v>
      </c>
      <c r="E16" s="7"/>
      <c r="F16" s="8"/>
      <c r="G16" s="8"/>
      <c r="H16" s="8"/>
      <c r="I16" s="8"/>
      <c r="J16" s="8"/>
      <c r="K16" s="8"/>
      <c r="L16" s="8"/>
    </row>
    <row r="17" spans="1:12" s="5" customFormat="1" ht="17">
      <c r="A17" s="14">
        <f t="shared" si="0"/>
        <v>4.2</v>
      </c>
      <c r="B17" s="9" t="s">
        <v>6</v>
      </c>
      <c r="C17" s="9">
        <v>4.2</v>
      </c>
      <c r="D17" s="9">
        <f t="shared" si="1"/>
        <v>10</v>
      </c>
      <c r="E17" s="10"/>
      <c r="F17" s="12"/>
      <c r="G17" s="12"/>
      <c r="H17" s="12"/>
      <c r="I17" s="12"/>
      <c r="J17" s="12"/>
      <c r="K17" s="12"/>
      <c r="L17" s="12"/>
    </row>
    <row r="18" spans="1:12" s="5" customFormat="1" ht="16">
      <c r="A18" s="14"/>
      <c r="B18" s="119" t="s">
        <v>350</v>
      </c>
      <c r="C18" s="120"/>
      <c r="D18" s="120"/>
      <c r="E18" s="121"/>
      <c r="F18" s="12"/>
      <c r="G18" s="12"/>
      <c r="H18" s="12"/>
      <c r="I18" s="12"/>
      <c r="J18" s="12"/>
      <c r="K18" s="12"/>
      <c r="L18" s="12"/>
    </row>
    <row r="19" spans="1:12" ht="45">
      <c r="A19" s="14">
        <f t="shared" si="0"/>
        <v>5.0999999999999996</v>
      </c>
      <c r="B19" s="6" t="s">
        <v>7</v>
      </c>
      <c r="C19" s="6">
        <v>5.0999999999999996</v>
      </c>
      <c r="D19" s="6">
        <f>D17+1</f>
        <v>11</v>
      </c>
      <c r="E19" s="7" t="s">
        <v>146</v>
      </c>
      <c r="F19" s="8"/>
      <c r="G19" s="8"/>
      <c r="H19" s="8"/>
      <c r="I19" s="8"/>
      <c r="J19" s="8"/>
      <c r="K19" s="8"/>
      <c r="L19" s="8"/>
    </row>
    <row r="20" spans="1:12" s="5" customFormat="1" ht="30">
      <c r="A20" s="14">
        <f t="shared" si="0"/>
        <v>5.2</v>
      </c>
      <c r="B20" s="9" t="s">
        <v>357</v>
      </c>
      <c r="C20" s="9">
        <v>5.2</v>
      </c>
      <c r="D20" s="9">
        <f t="shared" si="1"/>
        <v>12</v>
      </c>
      <c r="E20" s="10" t="s">
        <v>110</v>
      </c>
      <c r="F20" s="12"/>
      <c r="G20" s="12"/>
      <c r="H20" s="12"/>
      <c r="I20" s="12"/>
      <c r="J20" s="12"/>
      <c r="K20" s="12"/>
      <c r="L20" s="12"/>
    </row>
    <row r="21" spans="1:12" ht="17">
      <c r="A21" s="14">
        <f t="shared" si="0"/>
        <v>5.3</v>
      </c>
      <c r="B21" s="6" t="s">
        <v>358</v>
      </c>
      <c r="C21" s="6">
        <v>5.3</v>
      </c>
      <c r="D21" s="6">
        <f t="shared" si="1"/>
        <v>13</v>
      </c>
      <c r="E21" s="7"/>
      <c r="F21" s="8"/>
      <c r="G21" s="8"/>
      <c r="H21" s="8"/>
      <c r="I21" s="8"/>
      <c r="J21" s="8"/>
      <c r="K21" s="8"/>
      <c r="L21" s="8"/>
    </row>
    <row r="22" spans="1:12" s="5" customFormat="1" ht="17">
      <c r="A22" s="14">
        <f t="shared" si="0"/>
        <v>5.4</v>
      </c>
      <c r="B22" s="9" t="s">
        <v>359</v>
      </c>
      <c r="C22" s="9">
        <v>5.4</v>
      </c>
      <c r="D22" s="9">
        <f t="shared" si="1"/>
        <v>14</v>
      </c>
      <c r="E22" s="10"/>
      <c r="F22" s="12"/>
      <c r="G22" s="12"/>
      <c r="H22" s="12"/>
      <c r="I22" s="12"/>
      <c r="J22" s="12"/>
      <c r="K22" s="12"/>
      <c r="L22" s="12"/>
    </row>
    <row r="23" spans="1:12" ht="30">
      <c r="A23" s="14">
        <f t="shared" si="0"/>
        <v>5.5</v>
      </c>
      <c r="B23" s="6" t="s">
        <v>360</v>
      </c>
      <c r="C23" s="6">
        <v>5.5</v>
      </c>
      <c r="D23" s="6">
        <f t="shared" si="1"/>
        <v>15</v>
      </c>
      <c r="E23" s="7" t="s">
        <v>111</v>
      </c>
      <c r="F23" s="8"/>
      <c r="G23" s="8"/>
      <c r="H23" s="8"/>
      <c r="I23" s="8"/>
      <c r="J23" s="8"/>
      <c r="K23" s="8"/>
      <c r="L23" s="8"/>
    </row>
    <row r="24" spans="1:12" ht="16">
      <c r="A24" s="14"/>
      <c r="B24" s="119" t="s">
        <v>351</v>
      </c>
      <c r="C24" s="120"/>
      <c r="D24" s="120"/>
      <c r="E24" s="121"/>
      <c r="F24" s="8"/>
      <c r="G24" s="8"/>
      <c r="H24" s="8"/>
      <c r="I24" s="8"/>
      <c r="J24" s="8"/>
      <c r="K24" s="8"/>
      <c r="L24" s="8"/>
    </row>
    <row r="25" spans="1:12" s="5" customFormat="1" ht="34">
      <c r="A25" s="14">
        <f t="shared" si="0"/>
        <v>6.1</v>
      </c>
      <c r="B25" s="9" t="s">
        <v>15</v>
      </c>
      <c r="C25" s="9">
        <v>6.1</v>
      </c>
      <c r="D25" s="9">
        <f>D23+1</f>
        <v>16</v>
      </c>
      <c r="E25" s="10"/>
      <c r="F25" s="12"/>
      <c r="G25" s="12"/>
      <c r="H25" s="12"/>
      <c r="I25" s="12"/>
      <c r="J25" s="12"/>
      <c r="K25" s="12"/>
      <c r="L25" s="12"/>
    </row>
    <row r="26" spans="1:12" s="5" customFormat="1" ht="16">
      <c r="A26" s="14"/>
      <c r="B26" s="119" t="s">
        <v>352</v>
      </c>
      <c r="C26" s="120"/>
      <c r="D26" s="120"/>
      <c r="E26" s="121"/>
      <c r="F26" s="12"/>
      <c r="G26" s="12"/>
      <c r="H26" s="12"/>
      <c r="I26" s="12"/>
      <c r="J26" s="12"/>
      <c r="K26" s="12"/>
      <c r="L26" s="12"/>
    </row>
    <row r="27" spans="1:12" ht="17">
      <c r="A27" s="14">
        <f t="shared" si="0"/>
        <v>7.1</v>
      </c>
      <c r="B27" s="6" t="s">
        <v>8</v>
      </c>
      <c r="C27" s="6">
        <v>7.1</v>
      </c>
      <c r="D27" s="6">
        <f>D25+1</f>
        <v>17</v>
      </c>
      <c r="E27" s="7" t="s">
        <v>112</v>
      </c>
      <c r="F27" s="8"/>
      <c r="G27" s="8"/>
      <c r="H27" s="8"/>
      <c r="I27" s="8"/>
      <c r="J27" s="8"/>
      <c r="K27" s="8"/>
      <c r="L27" s="8"/>
    </row>
    <row r="28" spans="1:12" s="5" customFormat="1" ht="17">
      <c r="A28" s="14">
        <f t="shared" si="0"/>
        <v>7.2</v>
      </c>
      <c r="B28" s="9" t="s">
        <v>9</v>
      </c>
      <c r="C28" s="9">
        <v>7.2</v>
      </c>
      <c r="D28" s="9">
        <f t="shared" si="1"/>
        <v>18</v>
      </c>
      <c r="E28" s="10" t="s">
        <v>113</v>
      </c>
      <c r="F28" s="12"/>
      <c r="G28" s="12"/>
      <c r="H28" s="12"/>
      <c r="I28" s="12"/>
      <c r="J28" s="12"/>
      <c r="K28" s="12"/>
      <c r="L28" s="12"/>
    </row>
    <row r="29" spans="1:12" s="5" customFormat="1" ht="16">
      <c r="A29" s="14"/>
      <c r="B29" s="119" t="s">
        <v>353</v>
      </c>
      <c r="C29" s="120"/>
      <c r="D29" s="120"/>
      <c r="E29" s="121"/>
      <c r="F29" s="12"/>
      <c r="G29" s="12"/>
      <c r="H29" s="12"/>
      <c r="I29" s="12"/>
      <c r="J29" s="12"/>
      <c r="K29" s="12"/>
      <c r="L29" s="12"/>
    </row>
    <row r="30" spans="1:12" ht="17">
      <c r="A30" s="14">
        <f t="shared" si="0"/>
        <v>8.1</v>
      </c>
      <c r="B30" s="6" t="s">
        <v>10</v>
      </c>
      <c r="C30" s="6">
        <v>8.1</v>
      </c>
      <c r="D30" s="6">
        <f>D28+1</f>
        <v>19</v>
      </c>
      <c r="E30" s="7"/>
      <c r="F30" s="8"/>
      <c r="G30" s="8"/>
      <c r="H30" s="8"/>
      <c r="I30" s="8"/>
      <c r="J30" s="8"/>
      <c r="K30" s="8"/>
      <c r="L30" s="8"/>
    </row>
    <row r="31" spans="1:12" ht="16">
      <c r="A31" s="14"/>
      <c r="B31" s="119" t="s">
        <v>354</v>
      </c>
      <c r="C31" s="120"/>
      <c r="D31" s="120"/>
      <c r="E31" s="121"/>
      <c r="F31" s="8"/>
      <c r="G31" s="8"/>
      <c r="H31" s="8"/>
      <c r="I31" s="8"/>
      <c r="J31" s="8"/>
      <c r="K31" s="8"/>
      <c r="L31" s="8"/>
    </row>
    <row r="32" spans="1:12" s="5" customFormat="1" ht="45">
      <c r="A32" s="14">
        <f t="shared" si="0"/>
        <v>9.1</v>
      </c>
      <c r="B32" s="9" t="s">
        <v>123</v>
      </c>
      <c r="C32" s="9">
        <v>9.1</v>
      </c>
      <c r="D32" s="9">
        <f>D30+1</f>
        <v>20</v>
      </c>
      <c r="E32" s="10" t="s">
        <v>124</v>
      </c>
      <c r="F32" s="12"/>
      <c r="G32" s="12"/>
      <c r="H32" s="12"/>
      <c r="I32" s="12"/>
      <c r="J32" s="12"/>
      <c r="K32" s="12"/>
      <c r="L32" s="12"/>
    </row>
    <row r="33" spans="1:12" ht="17">
      <c r="A33" s="14">
        <f t="shared" si="0"/>
        <v>9.1999999999999993</v>
      </c>
      <c r="B33" s="6" t="s">
        <v>11</v>
      </c>
      <c r="C33" s="6">
        <v>9.1999999999999993</v>
      </c>
      <c r="D33" s="6">
        <f t="shared" si="1"/>
        <v>21</v>
      </c>
      <c r="E33" s="7"/>
      <c r="F33" s="8"/>
      <c r="G33" s="8"/>
      <c r="H33" s="8"/>
      <c r="I33" s="8"/>
      <c r="J33" s="8"/>
      <c r="K33" s="8"/>
      <c r="L33" s="8"/>
    </row>
    <row r="34" spans="1:12" ht="16">
      <c r="A34" s="14"/>
      <c r="B34" s="119" t="s">
        <v>355</v>
      </c>
      <c r="C34" s="120"/>
      <c r="D34" s="120"/>
      <c r="E34" s="121"/>
      <c r="F34" s="8"/>
      <c r="G34" s="8"/>
      <c r="H34" s="8"/>
      <c r="I34" s="8"/>
      <c r="J34" s="8"/>
      <c r="K34" s="8"/>
      <c r="L34" s="8"/>
    </row>
    <row r="35" spans="1:12" s="5" customFormat="1" ht="17">
      <c r="A35" s="14">
        <f t="shared" si="0"/>
        <v>10.1</v>
      </c>
      <c r="B35" s="9" t="s">
        <v>12</v>
      </c>
      <c r="C35" s="13">
        <v>10.1</v>
      </c>
      <c r="D35" s="9">
        <f>D33+1</f>
        <v>22</v>
      </c>
      <c r="E35" s="10"/>
      <c r="F35" s="12"/>
      <c r="G35" s="12"/>
      <c r="H35" s="12"/>
      <c r="I35" s="12"/>
      <c r="J35" s="12"/>
      <c r="K35" s="12"/>
      <c r="L35" s="12"/>
    </row>
    <row r="36" spans="1:12" ht="17">
      <c r="A36" s="14">
        <f t="shared" si="0"/>
        <v>10.199999999999999</v>
      </c>
      <c r="B36" s="6" t="s">
        <v>13</v>
      </c>
      <c r="C36" s="14">
        <v>10.199999999999999</v>
      </c>
      <c r="D36" s="6">
        <f t="shared" si="1"/>
        <v>23</v>
      </c>
      <c r="E36" s="7"/>
      <c r="F36" s="8"/>
      <c r="G36" s="8"/>
      <c r="H36" s="8"/>
      <c r="I36" s="8"/>
      <c r="J36" s="8"/>
      <c r="K36" s="8"/>
      <c r="L36" s="8"/>
    </row>
    <row r="37" spans="1:12" s="5" customFormat="1" ht="17">
      <c r="A37" s="14">
        <f t="shared" si="0"/>
        <v>10.3</v>
      </c>
      <c r="B37" s="9" t="s">
        <v>14</v>
      </c>
      <c r="C37" s="13">
        <v>10.3</v>
      </c>
      <c r="D37" s="9">
        <f t="shared" si="1"/>
        <v>24</v>
      </c>
      <c r="E37" s="10"/>
      <c r="F37" s="12"/>
      <c r="G37" s="12"/>
      <c r="H37" s="12"/>
      <c r="I37" s="12"/>
      <c r="J37" s="12"/>
      <c r="K37" s="12"/>
      <c r="L37" s="12"/>
    </row>
  </sheetData>
  <mergeCells count="14">
    <mergeCell ref="B29:E29"/>
    <mergeCell ref="B26:E26"/>
    <mergeCell ref="B31:E31"/>
    <mergeCell ref="B34:E34"/>
    <mergeCell ref="B7:E7"/>
    <mergeCell ref="B12:E12"/>
    <mergeCell ref="B15:E15"/>
    <mergeCell ref="B18:E18"/>
    <mergeCell ref="B24:E24"/>
    <mergeCell ref="J3:L3"/>
    <mergeCell ref="F1:I1"/>
    <mergeCell ref="A2:E2"/>
    <mergeCell ref="J1:L1"/>
    <mergeCell ref="B4:E4"/>
  </mergeCells>
  <pageMargins left="0.7" right="0.7" top="0.75" bottom="0.2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view="pageBreakPreview" topLeftCell="A34" zoomScaleNormal="93" zoomScaleSheetLayoutView="100" workbookViewId="0">
      <selection activeCell="A28" sqref="A28"/>
    </sheetView>
  </sheetViews>
  <sheetFormatPr baseColWidth="10" defaultColWidth="9.1640625" defaultRowHeight="14"/>
  <cols>
    <col min="1" max="1" width="5" style="1" bestFit="1" customWidth="1"/>
    <col min="2" max="2" width="38.6640625" style="1" customWidth="1"/>
    <col min="3" max="4" width="38.6640625" style="1" hidden="1" customWidth="1"/>
    <col min="5" max="5" width="38.6640625" style="1" customWidth="1"/>
    <col min="6" max="9" width="3.6640625" style="1" customWidth="1"/>
    <col min="10" max="10" width="7.5" style="1" customWidth="1"/>
    <col min="11" max="12" width="7.6640625" style="1" customWidth="1"/>
    <col min="13" max="16384" width="9.1640625" style="1"/>
  </cols>
  <sheetData>
    <row r="1" spans="1:12" ht="15">
      <c r="A1" s="82"/>
      <c r="B1" s="82"/>
      <c r="C1" s="82"/>
      <c r="D1" s="82"/>
      <c r="E1" s="82"/>
      <c r="F1" s="122" t="s">
        <v>324</v>
      </c>
      <c r="G1" s="122"/>
      <c r="H1" s="122"/>
      <c r="I1" s="122"/>
      <c r="J1" s="123"/>
      <c r="K1" s="123"/>
      <c r="L1" s="123"/>
    </row>
    <row r="2" spans="1:12" ht="136">
      <c r="A2" s="124" t="s">
        <v>16</v>
      </c>
      <c r="B2" s="124"/>
      <c r="C2" s="124"/>
      <c r="D2" s="124"/>
      <c r="E2" s="125"/>
      <c r="F2" s="83" t="s">
        <v>329</v>
      </c>
      <c r="G2" s="83" t="s">
        <v>328</v>
      </c>
      <c r="H2" s="83" t="s">
        <v>330</v>
      </c>
      <c r="I2" s="83" t="s">
        <v>331</v>
      </c>
      <c r="J2" s="84"/>
      <c r="K2" s="85"/>
      <c r="L2" s="85"/>
    </row>
    <row r="3" spans="1:12" ht="28">
      <c r="A3" s="15"/>
      <c r="B3" s="3" t="s">
        <v>326</v>
      </c>
      <c r="C3" s="3"/>
      <c r="D3" s="3"/>
      <c r="E3" s="3" t="s">
        <v>327</v>
      </c>
      <c r="F3" s="4"/>
      <c r="G3" s="4"/>
      <c r="H3" s="4"/>
      <c r="I3" s="4"/>
      <c r="J3" s="113" t="s">
        <v>325</v>
      </c>
      <c r="K3" s="113"/>
      <c r="L3" s="113"/>
    </row>
    <row r="4" spans="1:12" ht="28">
      <c r="A4" s="15"/>
      <c r="B4" s="126" t="s">
        <v>346</v>
      </c>
      <c r="C4" s="126"/>
      <c r="D4" s="126"/>
      <c r="E4" s="127"/>
      <c r="F4" s="4"/>
      <c r="G4" s="4"/>
      <c r="H4" s="4"/>
      <c r="I4" s="4"/>
      <c r="J4" s="102"/>
      <c r="K4" s="102"/>
      <c r="L4" s="102"/>
    </row>
    <row r="5" spans="1:12" ht="17">
      <c r="A5" s="20">
        <f>C5</f>
        <v>1.1000000000000001</v>
      </c>
      <c r="B5" s="16" t="s">
        <v>17</v>
      </c>
      <c r="C5" s="16">
        <v>1.1000000000000001</v>
      </c>
      <c r="D5" s="16">
        <v>1</v>
      </c>
      <c r="E5" s="17"/>
      <c r="F5" s="18"/>
      <c r="G5" s="18"/>
      <c r="H5" s="18"/>
      <c r="I5" s="18"/>
      <c r="J5" s="18"/>
      <c r="K5" s="18"/>
      <c r="L5" s="18"/>
    </row>
    <row r="6" spans="1:12" s="5" customFormat="1" ht="17">
      <c r="A6" s="20">
        <f t="shared" ref="A6:A45" si="0">C6</f>
        <v>1.2</v>
      </c>
      <c r="B6" s="9" t="s">
        <v>18</v>
      </c>
      <c r="C6" s="9">
        <v>1.2</v>
      </c>
      <c r="D6" s="9">
        <f>D5+1</f>
        <v>2</v>
      </c>
      <c r="E6" s="19"/>
      <c r="F6" s="12"/>
      <c r="G6" s="12"/>
      <c r="H6" s="12"/>
      <c r="I6" s="12"/>
      <c r="J6" s="12"/>
      <c r="K6" s="12"/>
      <c r="L6" s="12"/>
    </row>
    <row r="7" spans="1:12" ht="17">
      <c r="A7" s="20">
        <f t="shared" si="0"/>
        <v>1.3</v>
      </c>
      <c r="B7" s="16" t="s">
        <v>19</v>
      </c>
      <c r="C7" s="16">
        <v>1.3</v>
      </c>
      <c r="D7" s="16">
        <f t="shared" ref="D7:D45" si="1">D6+1</f>
        <v>3</v>
      </c>
      <c r="E7" s="17"/>
      <c r="F7" s="18"/>
      <c r="G7" s="18"/>
      <c r="H7" s="18"/>
      <c r="I7" s="18"/>
      <c r="J7" s="18"/>
      <c r="K7" s="18"/>
      <c r="L7" s="18"/>
    </row>
    <row r="8" spans="1:12" ht="16">
      <c r="A8" s="20"/>
      <c r="B8" s="128" t="s">
        <v>347</v>
      </c>
      <c r="C8" s="129"/>
      <c r="D8" s="129"/>
      <c r="E8" s="130"/>
      <c r="F8" s="18"/>
      <c r="G8" s="18"/>
      <c r="H8" s="18"/>
      <c r="I8" s="18"/>
      <c r="J8" s="18"/>
      <c r="K8" s="18"/>
      <c r="L8" s="18"/>
    </row>
    <row r="9" spans="1:12" s="5" customFormat="1" ht="17">
      <c r="A9" s="20">
        <f t="shared" si="0"/>
        <v>2.1</v>
      </c>
      <c r="B9" s="9" t="s">
        <v>20</v>
      </c>
      <c r="C9" s="9">
        <v>2.1</v>
      </c>
      <c r="D9" s="9">
        <f>D7+1</f>
        <v>4</v>
      </c>
      <c r="E9" s="19"/>
      <c r="F9" s="12"/>
      <c r="G9" s="12"/>
      <c r="H9" s="12"/>
      <c r="I9" s="12"/>
      <c r="J9" s="12"/>
      <c r="K9" s="12"/>
      <c r="L9" s="12"/>
    </row>
    <row r="10" spans="1:12" ht="17">
      <c r="A10" s="20">
        <f t="shared" si="0"/>
        <v>2.2000000000000002</v>
      </c>
      <c r="B10" s="16" t="s">
        <v>21</v>
      </c>
      <c r="C10" s="16">
        <v>2.2000000000000002</v>
      </c>
      <c r="D10" s="16">
        <f t="shared" si="1"/>
        <v>5</v>
      </c>
      <c r="E10" s="17"/>
      <c r="F10" s="18"/>
      <c r="G10" s="18"/>
      <c r="H10" s="18"/>
      <c r="I10" s="18"/>
      <c r="J10" s="18"/>
      <c r="K10" s="18"/>
      <c r="L10" s="18"/>
    </row>
    <row r="11" spans="1:12" s="5" customFormat="1" ht="17">
      <c r="A11" s="20">
        <f t="shared" si="0"/>
        <v>2.2999999999999998</v>
      </c>
      <c r="B11" s="9" t="s">
        <v>22</v>
      </c>
      <c r="C11" s="9">
        <v>2.2999999999999998</v>
      </c>
      <c r="D11" s="9">
        <f t="shared" si="1"/>
        <v>6</v>
      </c>
      <c r="E11" s="19"/>
      <c r="F11" s="12"/>
      <c r="G11" s="12"/>
      <c r="H11" s="12"/>
      <c r="I11" s="12"/>
      <c r="J11" s="12"/>
      <c r="K11" s="12"/>
      <c r="L11" s="12"/>
    </row>
    <row r="12" spans="1:12" ht="17">
      <c r="A12" s="20">
        <f t="shared" si="0"/>
        <v>2.4</v>
      </c>
      <c r="B12" s="16" t="s">
        <v>14</v>
      </c>
      <c r="C12" s="16">
        <v>2.4</v>
      </c>
      <c r="D12" s="16">
        <f t="shared" si="1"/>
        <v>7</v>
      </c>
      <c r="E12" s="17"/>
      <c r="F12" s="18"/>
      <c r="G12" s="18"/>
      <c r="H12" s="18"/>
      <c r="I12" s="18"/>
      <c r="J12" s="18"/>
      <c r="K12" s="18"/>
      <c r="L12" s="18"/>
    </row>
    <row r="13" spans="1:12" s="5" customFormat="1" ht="17">
      <c r="A13" s="20">
        <f t="shared" si="0"/>
        <v>2.5</v>
      </c>
      <c r="B13" s="9" t="s">
        <v>23</v>
      </c>
      <c r="C13" s="9">
        <v>2.5</v>
      </c>
      <c r="D13" s="9">
        <f t="shared" si="1"/>
        <v>8</v>
      </c>
      <c r="E13" s="19"/>
      <c r="F13" s="12"/>
      <c r="G13" s="12"/>
      <c r="H13" s="12"/>
      <c r="I13" s="12"/>
      <c r="J13" s="12"/>
      <c r="K13" s="12"/>
      <c r="L13" s="12"/>
    </row>
    <row r="14" spans="1:12" s="5" customFormat="1" ht="16">
      <c r="A14" s="20"/>
      <c r="B14" s="128" t="s">
        <v>348</v>
      </c>
      <c r="C14" s="129"/>
      <c r="D14" s="129"/>
      <c r="E14" s="130"/>
      <c r="F14" s="12"/>
      <c r="G14" s="12"/>
      <c r="H14" s="12"/>
      <c r="I14" s="12"/>
      <c r="J14" s="12"/>
      <c r="K14" s="12"/>
      <c r="L14" s="12"/>
    </row>
    <row r="15" spans="1:12" ht="45">
      <c r="A15" s="20">
        <f t="shared" si="0"/>
        <v>3.1</v>
      </c>
      <c r="B15" s="16" t="s">
        <v>24</v>
      </c>
      <c r="C15" s="16">
        <v>3.1</v>
      </c>
      <c r="D15" s="16">
        <f>D13+1</f>
        <v>9</v>
      </c>
      <c r="E15" s="17" t="s">
        <v>141</v>
      </c>
      <c r="F15" s="18"/>
      <c r="G15" s="18"/>
      <c r="H15" s="18"/>
      <c r="I15" s="18"/>
      <c r="J15" s="18"/>
      <c r="K15" s="18"/>
      <c r="L15" s="18"/>
    </row>
    <row r="16" spans="1:12" s="5" customFormat="1" ht="30">
      <c r="A16" s="20">
        <f t="shared" si="0"/>
        <v>3.2</v>
      </c>
      <c r="B16" s="9" t="s">
        <v>25</v>
      </c>
      <c r="C16" s="9">
        <v>3.2</v>
      </c>
      <c r="D16" s="9">
        <f t="shared" si="1"/>
        <v>10</v>
      </c>
      <c r="E16" s="19" t="s">
        <v>142</v>
      </c>
      <c r="F16" s="12"/>
      <c r="G16" s="12"/>
      <c r="H16" s="12"/>
      <c r="I16" s="12"/>
      <c r="J16" s="12"/>
      <c r="K16" s="12"/>
      <c r="L16" s="12"/>
    </row>
    <row r="17" spans="1:12" ht="40.5" customHeight="1">
      <c r="A17" s="20">
        <f t="shared" si="0"/>
        <v>3.3</v>
      </c>
      <c r="B17" s="16" t="s">
        <v>26</v>
      </c>
      <c r="C17" s="16">
        <v>3.3</v>
      </c>
      <c r="D17" s="16">
        <f t="shared" si="1"/>
        <v>11</v>
      </c>
      <c r="E17" s="17" t="s">
        <v>126</v>
      </c>
      <c r="F17" s="18"/>
      <c r="G17" s="18"/>
      <c r="H17" s="18"/>
      <c r="I17" s="18"/>
      <c r="J17" s="18"/>
      <c r="K17" s="18"/>
      <c r="L17" s="18"/>
    </row>
    <row r="18" spans="1:12" ht="16">
      <c r="A18" s="20"/>
      <c r="B18" s="128" t="s">
        <v>349</v>
      </c>
      <c r="C18" s="129"/>
      <c r="D18" s="129"/>
      <c r="E18" s="130"/>
      <c r="F18" s="18"/>
      <c r="G18" s="18"/>
      <c r="H18" s="18"/>
      <c r="I18" s="18"/>
      <c r="J18" s="18"/>
      <c r="K18" s="18"/>
      <c r="L18" s="18"/>
    </row>
    <row r="19" spans="1:12" s="5" customFormat="1" ht="30">
      <c r="A19" s="20">
        <f t="shared" si="0"/>
        <v>4.0999999999999996</v>
      </c>
      <c r="B19" s="9" t="s">
        <v>27</v>
      </c>
      <c r="C19" s="9">
        <v>4.0999999999999996</v>
      </c>
      <c r="D19" s="9">
        <f>D17+1</f>
        <v>12</v>
      </c>
      <c r="E19" s="19" t="s">
        <v>125</v>
      </c>
      <c r="F19" s="12"/>
      <c r="G19" s="12"/>
      <c r="H19" s="12"/>
      <c r="I19" s="12"/>
      <c r="J19" s="12"/>
      <c r="K19" s="12"/>
      <c r="L19" s="12"/>
    </row>
    <row r="20" spans="1:12" ht="17">
      <c r="A20" s="20">
        <f t="shared" si="0"/>
        <v>4.2</v>
      </c>
      <c r="B20" s="16" t="s">
        <v>361</v>
      </c>
      <c r="C20" s="16">
        <v>4.2</v>
      </c>
      <c r="D20" s="16">
        <f t="shared" si="1"/>
        <v>13</v>
      </c>
      <c r="E20" s="17"/>
      <c r="F20" s="18"/>
      <c r="G20" s="18"/>
      <c r="H20" s="18"/>
      <c r="I20" s="18"/>
      <c r="J20" s="18"/>
      <c r="K20" s="18"/>
      <c r="L20" s="18"/>
    </row>
    <row r="21" spans="1:12" s="5" customFormat="1" ht="17">
      <c r="A21" s="20">
        <f t="shared" si="0"/>
        <v>4.3</v>
      </c>
      <c r="B21" s="9" t="s">
        <v>362</v>
      </c>
      <c r="C21" s="9">
        <v>4.3</v>
      </c>
      <c r="D21" s="9">
        <f t="shared" si="1"/>
        <v>14</v>
      </c>
      <c r="E21" s="19"/>
      <c r="F21" s="12"/>
      <c r="G21" s="12"/>
      <c r="H21" s="12"/>
      <c r="I21" s="12"/>
      <c r="J21" s="12"/>
      <c r="K21" s="12"/>
      <c r="L21" s="12"/>
    </row>
    <row r="22" spans="1:12" ht="17">
      <c r="A22" s="20">
        <f t="shared" si="0"/>
        <v>4.4000000000000004</v>
      </c>
      <c r="B22" s="16" t="s">
        <v>28</v>
      </c>
      <c r="C22" s="16">
        <v>4.4000000000000004</v>
      </c>
      <c r="D22" s="16">
        <f t="shared" si="1"/>
        <v>15</v>
      </c>
      <c r="E22" s="17"/>
      <c r="F22" s="18"/>
      <c r="G22" s="18"/>
      <c r="H22" s="18"/>
      <c r="I22" s="18"/>
      <c r="J22" s="18"/>
      <c r="K22" s="18"/>
      <c r="L22" s="18"/>
    </row>
    <row r="23" spans="1:12" ht="16">
      <c r="A23" s="20"/>
      <c r="B23" s="128" t="s">
        <v>350</v>
      </c>
      <c r="C23" s="129"/>
      <c r="D23" s="129"/>
      <c r="E23" s="130"/>
      <c r="F23" s="18"/>
      <c r="G23" s="18"/>
      <c r="H23" s="18"/>
      <c r="I23" s="18"/>
      <c r="J23" s="18"/>
      <c r="K23" s="18"/>
      <c r="L23" s="18"/>
    </row>
    <row r="24" spans="1:12" s="5" customFormat="1" ht="30">
      <c r="A24" s="20">
        <f t="shared" si="0"/>
        <v>5.0999999999999996</v>
      </c>
      <c r="B24" s="9" t="s">
        <v>29</v>
      </c>
      <c r="C24" s="9">
        <v>5.0999999999999996</v>
      </c>
      <c r="D24" s="9">
        <f>D22+1</f>
        <v>16</v>
      </c>
      <c r="E24" s="19" t="s">
        <v>148</v>
      </c>
      <c r="F24" s="12"/>
      <c r="G24" s="12"/>
      <c r="H24" s="12"/>
      <c r="I24" s="12"/>
      <c r="J24" s="12"/>
      <c r="K24" s="12"/>
      <c r="L24" s="12"/>
    </row>
    <row r="25" spans="1:12" ht="30">
      <c r="A25" s="20">
        <f t="shared" si="0"/>
        <v>5.2</v>
      </c>
      <c r="B25" s="16" t="s">
        <v>357</v>
      </c>
      <c r="C25" s="16">
        <v>5.2</v>
      </c>
      <c r="D25" s="16">
        <f t="shared" si="1"/>
        <v>17</v>
      </c>
      <c r="E25" s="17" t="s">
        <v>150</v>
      </c>
      <c r="F25" s="18"/>
      <c r="G25" s="18"/>
      <c r="H25" s="18"/>
      <c r="I25" s="18"/>
      <c r="J25" s="18"/>
      <c r="K25" s="18"/>
      <c r="L25" s="18"/>
    </row>
    <row r="26" spans="1:12" s="5" customFormat="1" ht="17">
      <c r="A26" s="20">
        <f t="shared" si="0"/>
        <v>5.3</v>
      </c>
      <c r="B26" s="9" t="s">
        <v>363</v>
      </c>
      <c r="C26" s="9">
        <v>5.3</v>
      </c>
      <c r="D26" s="9">
        <f t="shared" si="1"/>
        <v>18</v>
      </c>
      <c r="E26" s="19"/>
      <c r="F26" s="12"/>
      <c r="G26" s="12"/>
      <c r="H26" s="12"/>
      <c r="I26" s="12"/>
      <c r="J26" s="12"/>
      <c r="K26" s="12"/>
      <c r="L26" s="12"/>
    </row>
    <row r="27" spans="1:12" ht="17">
      <c r="A27" s="20">
        <f t="shared" si="0"/>
        <v>5.4</v>
      </c>
      <c r="B27" s="16" t="s">
        <v>364</v>
      </c>
      <c r="C27" s="16">
        <v>5.4</v>
      </c>
      <c r="D27" s="16">
        <f t="shared" si="1"/>
        <v>19</v>
      </c>
      <c r="E27" s="17"/>
      <c r="F27" s="18"/>
      <c r="G27" s="18"/>
      <c r="H27" s="18"/>
      <c r="I27" s="18"/>
      <c r="J27" s="18"/>
      <c r="K27" s="18"/>
      <c r="L27" s="18"/>
    </row>
    <row r="28" spans="1:12" ht="16">
      <c r="A28" s="20"/>
      <c r="B28" s="128" t="s">
        <v>351</v>
      </c>
      <c r="C28" s="129"/>
      <c r="D28" s="129"/>
      <c r="E28" s="130"/>
      <c r="F28" s="18"/>
      <c r="G28" s="18"/>
      <c r="H28" s="18"/>
      <c r="I28" s="18"/>
      <c r="J28" s="18"/>
      <c r="K28" s="18"/>
      <c r="L28" s="18"/>
    </row>
    <row r="29" spans="1:12" s="5" customFormat="1" ht="34">
      <c r="A29" s="20">
        <f t="shared" si="0"/>
        <v>6.1</v>
      </c>
      <c r="B29" s="9" t="s">
        <v>30</v>
      </c>
      <c r="C29" s="9">
        <v>6.1</v>
      </c>
      <c r="D29" s="9">
        <f>D27+1</f>
        <v>20</v>
      </c>
      <c r="E29" s="19"/>
      <c r="F29" s="12"/>
      <c r="G29" s="12"/>
      <c r="H29" s="12"/>
      <c r="I29" s="12"/>
      <c r="J29" s="12"/>
      <c r="K29" s="12"/>
      <c r="L29" s="12"/>
    </row>
    <row r="30" spans="1:12" ht="34">
      <c r="A30" s="20">
        <f t="shared" si="0"/>
        <v>6.2</v>
      </c>
      <c r="B30" s="16" t="s">
        <v>31</v>
      </c>
      <c r="C30" s="16">
        <v>6.2</v>
      </c>
      <c r="D30" s="16">
        <f t="shared" si="1"/>
        <v>21</v>
      </c>
      <c r="E30" s="17"/>
      <c r="F30" s="18"/>
      <c r="G30" s="18"/>
      <c r="H30" s="18"/>
      <c r="I30" s="18"/>
      <c r="J30" s="18"/>
      <c r="K30" s="18"/>
      <c r="L30" s="18"/>
    </row>
    <row r="31" spans="1:12" ht="16">
      <c r="A31" s="20"/>
      <c r="B31" s="128" t="s">
        <v>352</v>
      </c>
      <c r="C31" s="129"/>
      <c r="D31" s="129"/>
      <c r="E31" s="130"/>
      <c r="F31" s="18"/>
      <c r="G31" s="18"/>
      <c r="H31" s="18"/>
      <c r="I31" s="18"/>
      <c r="J31" s="18"/>
      <c r="K31" s="18"/>
      <c r="L31" s="18"/>
    </row>
    <row r="32" spans="1:12" s="5" customFormat="1" ht="34">
      <c r="A32" s="20">
        <f t="shared" si="0"/>
        <v>7.1</v>
      </c>
      <c r="B32" s="9" t="s">
        <v>32</v>
      </c>
      <c r="C32" s="9">
        <v>7.1</v>
      </c>
      <c r="D32" s="9">
        <f>D30+1</f>
        <v>22</v>
      </c>
      <c r="E32" s="19" t="s">
        <v>335</v>
      </c>
      <c r="F32" s="12"/>
      <c r="G32" s="12"/>
      <c r="H32" s="12"/>
      <c r="I32" s="12"/>
      <c r="J32" s="12"/>
      <c r="K32" s="12"/>
      <c r="L32" s="12"/>
    </row>
    <row r="33" spans="1:12" ht="17">
      <c r="A33" s="20">
        <f t="shared" si="0"/>
        <v>7.2</v>
      </c>
      <c r="B33" s="16" t="s">
        <v>33</v>
      </c>
      <c r="C33" s="16">
        <v>7.2</v>
      </c>
      <c r="D33" s="16">
        <f t="shared" si="1"/>
        <v>23</v>
      </c>
      <c r="E33" s="17" t="s">
        <v>336</v>
      </c>
      <c r="F33" s="18"/>
      <c r="G33" s="18"/>
      <c r="H33" s="18"/>
      <c r="I33" s="18"/>
      <c r="J33" s="18"/>
      <c r="K33" s="18"/>
      <c r="L33" s="18"/>
    </row>
    <row r="34" spans="1:12" s="5" customFormat="1" ht="34">
      <c r="A34" s="20">
        <f t="shared" si="0"/>
        <v>7.3</v>
      </c>
      <c r="B34" s="9" t="s">
        <v>34</v>
      </c>
      <c r="C34" s="9">
        <v>7.3</v>
      </c>
      <c r="D34" s="9">
        <f t="shared" si="1"/>
        <v>24</v>
      </c>
      <c r="E34" s="19" t="s">
        <v>337</v>
      </c>
      <c r="F34" s="12"/>
      <c r="G34" s="12"/>
      <c r="H34" s="12"/>
      <c r="I34" s="12"/>
      <c r="J34" s="12"/>
      <c r="K34" s="12"/>
      <c r="L34" s="12"/>
    </row>
    <row r="35" spans="1:12" s="5" customFormat="1" ht="16">
      <c r="A35" s="20"/>
      <c r="B35" s="128" t="s">
        <v>353</v>
      </c>
      <c r="C35" s="129"/>
      <c r="D35" s="129"/>
      <c r="E35" s="130"/>
      <c r="F35" s="12"/>
      <c r="G35" s="12"/>
      <c r="H35" s="12"/>
      <c r="I35" s="12"/>
      <c r="J35" s="12"/>
      <c r="K35" s="12"/>
      <c r="L35" s="12"/>
    </row>
    <row r="36" spans="1:12" ht="17">
      <c r="A36" s="20">
        <f t="shared" si="0"/>
        <v>8.1</v>
      </c>
      <c r="B36" s="16" t="s">
        <v>35</v>
      </c>
      <c r="C36" s="16">
        <v>8.1</v>
      </c>
      <c r="D36" s="16">
        <f>D34+1</f>
        <v>25</v>
      </c>
      <c r="E36" s="17"/>
      <c r="F36" s="18"/>
      <c r="G36" s="18"/>
      <c r="H36" s="18"/>
      <c r="I36" s="18"/>
      <c r="J36" s="18"/>
      <c r="K36" s="18"/>
      <c r="L36" s="18"/>
    </row>
    <row r="37" spans="1:12" s="5" customFormat="1" ht="34">
      <c r="A37" s="20">
        <f t="shared" si="0"/>
        <v>8.1999999999999993</v>
      </c>
      <c r="B37" s="9" t="s">
        <v>36</v>
      </c>
      <c r="C37" s="9">
        <v>8.1999999999999993</v>
      </c>
      <c r="D37" s="9">
        <f t="shared" si="1"/>
        <v>26</v>
      </c>
      <c r="E37" s="19" t="s">
        <v>338</v>
      </c>
      <c r="F37" s="12"/>
      <c r="G37" s="12"/>
      <c r="H37" s="12"/>
      <c r="I37" s="12"/>
      <c r="J37" s="12"/>
      <c r="K37" s="12"/>
      <c r="L37" s="12"/>
    </row>
    <row r="38" spans="1:12" s="5" customFormat="1" ht="16">
      <c r="A38" s="20"/>
      <c r="B38" s="128" t="s">
        <v>354</v>
      </c>
      <c r="C38" s="129"/>
      <c r="D38" s="129"/>
      <c r="E38" s="130"/>
      <c r="F38" s="12"/>
      <c r="G38" s="12"/>
      <c r="H38" s="12"/>
      <c r="I38" s="12"/>
      <c r="J38" s="12"/>
      <c r="K38" s="12"/>
      <c r="L38" s="12"/>
    </row>
    <row r="39" spans="1:12" ht="34">
      <c r="A39" s="20">
        <f t="shared" si="0"/>
        <v>9.1</v>
      </c>
      <c r="B39" s="16" t="s">
        <v>37</v>
      </c>
      <c r="C39" s="16">
        <v>9.1</v>
      </c>
      <c r="D39" s="16">
        <f>D37+1</f>
        <v>27</v>
      </c>
      <c r="E39" s="17"/>
      <c r="F39" s="18"/>
      <c r="G39" s="18"/>
      <c r="H39" s="18"/>
      <c r="I39" s="18"/>
      <c r="J39" s="18"/>
      <c r="K39" s="18"/>
      <c r="L39" s="18"/>
    </row>
    <row r="40" spans="1:12" s="5" customFormat="1" ht="34">
      <c r="A40" s="20">
        <f t="shared" si="0"/>
        <v>9.1999999999999993</v>
      </c>
      <c r="B40" s="9" t="s">
        <v>38</v>
      </c>
      <c r="C40" s="9">
        <v>9.1999999999999993</v>
      </c>
      <c r="D40" s="9">
        <f t="shared" si="1"/>
        <v>28</v>
      </c>
      <c r="E40" s="19"/>
      <c r="F40" s="12"/>
      <c r="G40" s="12"/>
      <c r="H40" s="12"/>
      <c r="I40" s="12"/>
      <c r="J40" s="12"/>
      <c r="K40" s="12"/>
      <c r="L40" s="12"/>
    </row>
    <row r="41" spans="1:12" ht="17">
      <c r="A41" s="20">
        <f t="shared" si="0"/>
        <v>9.3000000000000007</v>
      </c>
      <c r="B41" s="16" t="s">
        <v>39</v>
      </c>
      <c r="C41" s="16">
        <v>9.3000000000000007</v>
      </c>
      <c r="D41" s="16">
        <f t="shared" si="1"/>
        <v>29</v>
      </c>
      <c r="E41" s="17"/>
      <c r="F41" s="18"/>
      <c r="G41" s="18"/>
      <c r="H41" s="18"/>
      <c r="I41" s="18"/>
      <c r="J41" s="18"/>
      <c r="K41" s="18"/>
      <c r="L41" s="18"/>
    </row>
    <row r="42" spans="1:12" s="5" customFormat="1" ht="17">
      <c r="A42" s="20">
        <f t="shared" si="0"/>
        <v>9.4</v>
      </c>
      <c r="B42" s="9" t="s">
        <v>40</v>
      </c>
      <c r="C42" s="9">
        <v>9.4</v>
      </c>
      <c r="D42" s="9">
        <f t="shared" si="1"/>
        <v>30</v>
      </c>
      <c r="E42" s="19" t="s">
        <v>339</v>
      </c>
      <c r="F42" s="12"/>
      <c r="G42" s="12"/>
      <c r="H42" s="12"/>
      <c r="I42" s="12"/>
      <c r="J42" s="12"/>
      <c r="K42" s="12"/>
      <c r="L42" s="12"/>
    </row>
    <row r="43" spans="1:12" s="5" customFormat="1" ht="16">
      <c r="A43" s="20"/>
      <c r="B43" s="128" t="s">
        <v>356</v>
      </c>
      <c r="C43" s="129"/>
      <c r="D43" s="129"/>
      <c r="E43" s="130"/>
      <c r="F43" s="12"/>
      <c r="G43" s="12"/>
      <c r="H43" s="12"/>
      <c r="I43" s="12"/>
      <c r="J43" s="12"/>
      <c r="K43" s="12"/>
      <c r="L43" s="12"/>
    </row>
    <row r="44" spans="1:12" ht="17">
      <c r="A44" s="20">
        <f t="shared" si="0"/>
        <v>10.1</v>
      </c>
      <c r="B44" s="16" t="s">
        <v>41</v>
      </c>
      <c r="C44" s="20">
        <v>10.1</v>
      </c>
      <c r="D44" s="16">
        <f>D42+1</f>
        <v>31</v>
      </c>
      <c r="E44" s="17"/>
      <c r="F44" s="18"/>
      <c r="G44" s="18"/>
      <c r="H44" s="18"/>
      <c r="I44" s="18"/>
      <c r="J44" s="18"/>
      <c r="K44" s="18"/>
      <c r="L44" s="18"/>
    </row>
    <row r="45" spans="1:12" s="5" customFormat="1" ht="60">
      <c r="A45" s="20">
        <f t="shared" si="0"/>
        <v>10.199999999999999</v>
      </c>
      <c r="B45" s="9" t="s">
        <v>42</v>
      </c>
      <c r="C45" s="13">
        <v>10.199999999999999</v>
      </c>
      <c r="D45" s="9">
        <f t="shared" si="1"/>
        <v>32</v>
      </c>
      <c r="E45" s="19" t="s">
        <v>153</v>
      </c>
      <c r="F45" s="12"/>
      <c r="G45" s="12"/>
      <c r="H45" s="12"/>
      <c r="I45" s="12"/>
      <c r="J45" s="12"/>
      <c r="K45" s="12"/>
      <c r="L45" s="12"/>
    </row>
  </sheetData>
  <mergeCells count="14">
    <mergeCell ref="B8:E8"/>
    <mergeCell ref="B43:E43"/>
    <mergeCell ref="B38:E38"/>
    <mergeCell ref="B35:E35"/>
    <mergeCell ref="B31:E31"/>
    <mergeCell ref="B28:E28"/>
    <mergeCell ref="B23:E23"/>
    <mergeCell ref="B18:E18"/>
    <mergeCell ref="B14:E14"/>
    <mergeCell ref="F1:I1"/>
    <mergeCell ref="J1:L1"/>
    <mergeCell ref="J3:L3"/>
    <mergeCell ref="A2:E2"/>
    <mergeCell ref="B4:E4"/>
  </mergeCells>
  <pageMargins left="0.7" right="0.7" top="0.75" bottom="0.25" header="0.3" footer="0.3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P59"/>
  <sheetViews>
    <sheetView view="pageBreakPreview" topLeftCell="B1" zoomScaleNormal="100" zoomScaleSheetLayoutView="100" workbookViewId="0">
      <selection activeCell="O48" sqref="O48"/>
    </sheetView>
  </sheetViews>
  <sheetFormatPr baseColWidth="10" defaultColWidth="9.1640625" defaultRowHeight="14"/>
  <cols>
    <col min="1" max="1" width="5" style="1" bestFit="1" customWidth="1"/>
    <col min="2" max="2" width="38.6640625" style="24" customWidth="1"/>
    <col min="3" max="4" width="38.6640625" style="24" hidden="1" customWidth="1"/>
    <col min="5" max="5" width="38" style="24" customWidth="1"/>
    <col min="6" max="6" width="5.33203125" style="1" customWidth="1"/>
    <col min="7" max="9" width="3.6640625" style="1" customWidth="1"/>
    <col min="10" max="12" width="7.6640625" style="1" customWidth="1"/>
    <col min="13" max="16384" width="9.1640625" style="1"/>
  </cols>
  <sheetData>
    <row r="1" spans="1:94" ht="15">
      <c r="A1" s="132" t="s">
        <v>43</v>
      </c>
      <c r="B1" s="132"/>
      <c r="C1" s="132"/>
      <c r="D1" s="132"/>
      <c r="E1" s="132"/>
      <c r="F1" s="131" t="s">
        <v>324</v>
      </c>
      <c r="G1" s="131"/>
      <c r="H1" s="131"/>
      <c r="I1" s="131"/>
      <c r="J1" s="131"/>
      <c r="K1" s="131"/>
      <c r="L1" s="131"/>
    </row>
    <row r="2" spans="1:94" ht="136">
      <c r="A2" s="132"/>
      <c r="B2" s="132"/>
      <c r="C2" s="132"/>
      <c r="D2" s="132"/>
      <c r="E2" s="132"/>
      <c r="F2" s="79" t="s">
        <v>329</v>
      </c>
      <c r="G2" s="79" t="s">
        <v>328</v>
      </c>
      <c r="H2" s="79" t="s">
        <v>330</v>
      </c>
      <c r="I2" s="79" t="s">
        <v>331</v>
      </c>
      <c r="J2" s="80"/>
      <c r="K2" s="81"/>
      <c r="L2" s="81"/>
    </row>
    <row r="3" spans="1:94" ht="28">
      <c r="A3" s="21"/>
      <c r="B3" s="3" t="s">
        <v>326</v>
      </c>
      <c r="C3" s="3"/>
      <c r="D3" s="3"/>
      <c r="E3" s="3" t="s">
        <v>327</v>
      </c>
      <c r="F3" s="4"/>
      <c r="G3" s="4"/>
      <c r="H3" s="4"/>
      <c r="I3" s="4"/>
      <c r="J3" s="113" t="s">
        <v>325</v>
      </c>
      <c r="K3" s="113"/>
      <c r="L3" s="113"/>
    </row>
    <row r="4" spans="1:94" ht="28">
      <c r="A4" s="21"/>
      <c r="B4" s="133" t="s">
        <v>346</v>
      </c>
      <c r="C4" s="133"/>
      <c r="D4" s="133"/>
      <c r="E4" s="134"/>
      <c r="F4" s="4"/>
      <c r="G4" s="4"/>
      <c r="H4" s="4"/>
      <c r="I4" s="4"/>
      <c r="J4" s="102"/>
      <c r="K4" s="102"/>
      <c r="L4" s="102"/>
    </row>
    <row r="5" spans="1:94" ht="17">
      <c r="A5" s="103">
        <f>C5</f>
        <v>1.1000000000000001</v>
      </c>
      <c r="B5" s="22" t="s">
        <v>44</v>
      </c>
      <c r="C5" s="22">
        <v>1.1000000000000001</v>
      </c>
      <c r="D5" s="22">
        <v>1</v>
      </c>
      <c r="E5" s="23"/>
      <c r="F5" s="23"/>
      <c r="G5" s="23"/>
      <c r="H5" s="23"/>
      <c r="I5" s="23"/>
      <c r="J5" s="23"/>
      <c r="K5" s="23"/>
      <c r="L5" s="23"/>
    </row>
    <row r="6" spans="1:94" s="5" customFormat="1" ht="17">
      <c r="A6" s="103">
        <f t="shared" ref="A6:A54" si="0">C6</f>
        <v>1.2</v>
      </c>
      <c r="B6" s="9" t="s">
        <v>45</v>
      </c>
      <c r="C6" s="9">
        <v>1.2</v>
      </c>
      <c r="D6" s="9">
        <f>D5+1</f>
        <v>2</v>
      </c>
      <c r="E6" s="19"/>
      <c r="F6" s="19"/>
      <c r="G6" s="19"/>
      <c r="H6" s="19"/>
      <c r="I6" s="19"/>
      <c r="J6" s="19"/>
      <c r="K6" s="19"/>
      <c r="L6" s="19"/>
    </row>
    <row r="7" spans="1:94" ht="17">
      <c r="A7" s="103">
        <f t="shared" si="0"/>
        <v>1.3</v>
      </c>
      <c r="B7" s="22" t="s">
        <v>46</v>
      </c>
      <c r="C7" s="22">
        <v>1.3</v>
      </c>
      <c r="D7" s="22">
        <f t="shared" ref="D7:D54" si="1">D6+1</f>
        <v>3</v>
      </c>
      <c r="E7" s="23"/>
      <c r="F7" s="23"/>
      <c r="G7" s="23"/>
      <c r="H7" s="23"/>
      <c r="I7" s="23"/>
      <c r="J7" s="23"/>
      <c r="K7" s="23"/>
      <c r="L7" s="23"/>
    </row>
    <row r="8" spans="1:94" s="5" customFormat="1" ht="34">
      <c r="A8" s="103">
        <f t="shared" si="0"/>
        <v>1.4</v>
      </c>
      <c r="B8" s="9" t="s">
        <v>47</v>
      </c>
      <c r="C8" s="9">
        <v>1.4</v>
      </c>
      <c r="D8" s="9">
        <f t="shared" si="1"/>
        <v>4</v>
      </c>
      <c r="E8" s="19"/>
      <c r="F8" s="19"/>
      <c r="G8" s="19"/>
      <c r="H8" s="19"/>
      <c r="I8" s="19"/>
      <c r="J8" s="19"/>
      <c r="K8" s="19"/>
      <c r="L8" s="19"/>
    </row>
    <row r="9" spans="1:94" ht="17">
      <c r="A9" s="103">
        <f t="shared" si="0"/>
        <v>1.5</v>
      </c>
      <c r="B9" s="22" t="s">
        <v>48</v>
      </c>
      <c r="C9" s="22">
        <v>1.5</v>
      </c>
      <c r="D9" s="22">
        <f t="shared" si="1"/>
        <v>5</v>
      </c>
      <c r="E9" s="23"/>
      <c r="F9" s="23"/>
      <c r="G9" s="23"/>
      <c r="H9" s="23"/>
      <c r="I9" s="23"/>
      <c r="J9" s="23"/>
      <c r="K9" s="23"/>
      <c r="L9" s="23"/>
    </row>
    <row r="10" spans="1:94" s="104" customFormat="1" ht="16">
      <c r="A10" s="106"/>
      <c r="B10" s="138" t="s">
        <v>347</v>
      </c>
      <c r="C10" s="138"/>
      <c r="D10" s="138"/>
      <c r="E10" s="139"/>
      <c r="F10" s="108"/>
      <c r="G10" s="108"/>
      <c r="H10" s="108"/>
      <c r="I10" s="108"/>
      <c r="J10" s="108"/>
      <c r="K10" s="108"/>
      <c r="L10" s="108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5"/>
      <c r="CJ10" s="105"/>
      <c r="CK10" s="105"/>
      <c r="CL10" s="105"/>
      <c r="CM10" s="105"/>
      <c r="CN10" s="105"/>
      <c r="CO10" s="105"/>
      <c r="CP10" s="105"/>
    </row>
    <row r="11" spans="1:94" s="5" customFormat="1" ht="17">
      <c r="A11" s="103">
        <f t="shared" si="0"/>
        <v>2.1</v>
      </c>
      <c r="B11" s="9" t="s">
        <v>49</v>
      </c>
      <c r="C11" s="9">
        <v>2.1</v>
      </c>
      <c r="D11" s="9">
        <f>D9+1</f>
        <v>6</v>
      </c>
      <c r="E11" s="19"/>
      <c r="F11" s="19"/>
      <c r="G11" s="19"/>
      <c r="H11" s="19"/>
      <c r="I11" s="19"/>
      <c r="J11" s="19"/>
      <c r="K11" s="19"/>
      <c r="L11" s="19"/>
    </row>
    <row r="12" spans="1:94" ht="17">
      <c r="A12" s="103">
        <f t="shared" si="0"/>
        <v>2.2000000000000002</v>
      </c>
      <c r="B12" s="22" t="s">
        <v>50</v>
      </c>
      <c r="C12" s="22">
        <v>2.2000000000000002</v>
      </c>
      <c r="D12" s="22">
        <f t="shared" si="1"/>
        <v>7</v>
      </c>
      <c r="E12" s="23"/>
      <c r="F12" s="23"/>
      <c r="G12" s="23"/>
      <c r="H12" s="23"/>
      <c r="I12" s="23"/>
      <c r="J12" s="23"/>
      <c r="K12" s="23"/>
      <c r="L12" s="23"/>
    </row>
    <row r="13" spans="1:94" s="5" customFormat="1" ht="17">
      <c r="A13" s="103">
        <f t="shared" si="0"/>
        <v>2.2999999999999998</v>
      </c>
      <c r="B13" s="9" t="s">
        <v>51</v>
      </c>
      <c r="C13" s="9">
        <v>2.2999999999999998</v>
      </c>
      <c r="D13" s="9">
        <f t="shared" si="1"/>
        <v>8</v>
      </c>
      <c r="E13" s="19"/>
      <c r="F13" s="19"/>
      <c r="G13" s="19"/>
      <c r="H13" s="19"/>
      <c r="I13" s="19"/>
      <c r="J13" s="19"/>
      <c r="K13" s="19"/>
      <c r="L13" s="19"/>
    </row>
    <row r="14" spans="1:94" ht="17">
      <c r="A14" s="103">
        <f t="shared" si="0"/>
        <v>2.4</v>
      </c>
      <c r="B14" s="22" t="s">
        <v>52</v>
      </c>
      <c r="C14" s="22">
        <v>2.4</v>
      </c>
      <c r="D14" s="22">
        <f t="shared" si="1"/>
        <v>9</v>
      </c>
      <c r="E14" s="23"/>
      <c r="F14" s="23"/>
      <c r="G14" s="23"/>
      <c r="H14" s="23"/>
      <c r="I14" s="23"/>
      <c r="J14" s="23"/>
      <c r="K14" s="23"/>
      <c r="L14" s="23"/>
    </row>
    <row r="15" spans="1:94" s="5" customFormat="1" ht="17">
      <c r="A15" s="103">
        <f t="shared" si="0"/>
        <v>2.5</v>
      </c>
      <c r="B15" s="9" t="s">
        <v>53</v>
      </c>
      <c r="C15" s="9">
        <v>2.5</v>
      </c>
      <c r="D15" s="9">
        <f t="shared" si="1"/>
        <v>10</v>
      </c>
      <c r="E15" s="19"/>
      <c r="F15" s="19"/>
      <c r="G15" s="19"/>
      <c r="H15" s="19"/>
      <c r="I15" s="19"/>
      <c r="J15" s="19"/>
      <c r="K15" s="19"/>
      <c r="L15" s="19"/>
    </row>
    <row r="16" spans="1:94" ht="17">
      <c r="A16" s="103">
        <f t="shared" si="0"/>
        <v>2.6</v>
      </c>
      <c r="B16" s="22" t="s">
        <v>54</v>
      </c>
      <c r="C16" s="22">
        <v>2.6</v>
      </c>
      <c r="D16" s="22">
        <f t="shared" si="1"/>
        <v>11</v>
      </c>
      <c r="E16" s="23"/>
      <c r="F16" s="23"/>
      <c r="G16" s="23"/>
      <c r="H16" s="23"/>
      <c r="I16" s="23"/>
      <c r="J16" s="23"/>
      <c r="K16" s="23"/>
      <c r="L16" s="23"/>
    </row>
    <row r="17" spans="1:12" s="5" customFormat="1" ht="17">
      <c r="A17" s="103">
        <f t="shared" si="0"/>
        <v>2.7</v>
      </c>
      <c r="B17" s="9" t="s">
        <v>55</v>
      </c>
      <c r="C17" s="9">
        <v>2.7</v>
      </c>
      <c r="D17" s="9">
        <f t="shared" si="1"/>
        <v>12</v>
      </c>
      <c r="E17" s="19"/>
      <c r="F17" s="19"/>
      <c r="G17" s="19"/>
      <c r="H17" s="19"/>
      <c r="I17" s="19"/>
      <c r="J17" s="19"/>
      <c r="K17" s="19"/>
      <c r="L17" s="19"/>
    </row>
    <row r="18" spans="1:12" ht="17">
      <c r="A18" s="103">
        <f t="shared" si="0"/>
        <v>2.8</v>
      </c>
      <c r="B18" s="22" t="s">
        <v>56</v>
      </c>
      <c r="C18" s="22">
        <v>2.8</v>
      </c>
      <c r="D18" s="22">
        <f t="shared" si="1"/>
        <v>13</v>
      </c>
      <c r="E18" s="23"/>
      <c r="F18" s="23"/>
      <c r="G18" s="23"/>
      <c r="H18" s="23"/>
      <c r="I18" s="23"/>
      <c r="J18" s="23"/>
      <c r="K18" s="23"/>
      <c r="L18" s="23"/>
    </row>
    <row r="19" spans="1:12" s="5" customFormat="1" ht="34">
      <c r="A19" s="103">
        <f t="shared" si="0"/>
        <v>2.9</v>
      </c>
      <c r="B19" s="9" t="s">
        <v>57</v>
      </c>
      <c r="C19" s="9">
        <v>2.9</v>
      </c>
      <c r="D19" s="9">
        <f t="shared" si="1"/>
        <v>14</v>
      </c>
      <c r="E19" s="19"/>
      <c r="F19" s="19"/>
      <c r="G19" s="19"/>
      <c r="H19" s="19"/>
      <c r="I19" s="19"/>
      <c r="J19" s="19"/>
      <c r="K19" s="19"/>
      <c r="L19" s="19"/>
    </row>
    <row r="20" spans="1:12" s="5" customFormat="1" ht="16">
      <c r="A20" s="103"/>
      <c r="B20" s="135" t="s">
        <v>348</v>
      </c>
      <c r="C20" s="136"/>
      <c r="D20" s="136"/>
      <c r="E20" s="137"/>
      <c r="F20" s="19"/>
      <c r="G20" s="19"/>
      <c r="H20" s="19"/>
      <c r="I20" s="19"/>
      <c r="J20" s="19"/>
      <c r="K20" s="19"/>
      <c r="L20" s="19"/>
    </row>
    <row r="21" spans="1:12" ht="45">
      <c r="A21" s="103">
        <f t="shared" si="0"/>
        <v>3.1</v>
      </c>
      <c r="B21" s="22" t="s">
        <v>24</v>
      </c>
      <c r="C21" s="22">
        <v>3.1</v>
      </c>
      <c r="D21" s="22">
        <f>D19+1</f>
        <v>15</v>
      </c>
      <c r="E21" s="23" t="s">
        <v>143</v>
      </c>
      <c r="F21" s="23"/>
      <c r="G21" s="23"/>
      <c r="H21" s="23"/>
      <c r="I21" s="23"/>
      <c r="J21" s="23"/>
      <c r="K21" s="23"/>
      <c r="L21" s="23"/>
    </row>
    <row r="22" spans="1:12" s="5" customFormat="1" ht="30">
      <c r="A22" s="103">
        <f t="shared" si="0"/>
        <v>3.2</v>
      </c>
      <c r="B22" s="9" t="s">
        <v>58</v>
      </c>
      <c r="C22" s="9">
        <v>3.2</v>
      </c>
      <c r="D22" s="9">
        <f t="shared" si="1"/>
        <v>16</v>
      </c>
      <c r="E22" s="19" t="s">
        <v>144</v>
      </c>
      <c r="F22" s="19"/>
      <c r="G22" s="19"/>
      <c r="H22" s="19"/>
      <c r="I22" s="19"/>
      <c r="J22" s="19"/>
      <c r="K22" s="19"/>
      <c r="L22" s="19"/>
    </row>
    <row r="23" spans="1:12" ht="17">
      <c r="A23" s="103">
        <f t="shared" si="0"/>
        <v>3.3</v>
      </c>
      <c r="B23" s="22" t="s">
        <v>59</v>
      </c>
      <c r="C23" s="22">
        <v>3.3</v>
      </c>
      <c r="D23" s="22">
        <f t="shared" si="1"/>
        <v>17</v>
      </c>
      <c r="E23" s="23" t="s">
        <v>145</v>
      </c>
      <c r="F23" s="23"/>
      <c r="G23" s="23"/>
      <c r="H23" s="23"/>
      <c r="I23" s="23"/>
      <c r="J23" s="23"/>
      <c r="K23" s="23"/>
      <c r="L23" s="23"/>
    </row>
    <row r="24" spans="1:12" ht="16">
      <c r="A24" s="103"/>
      <c r="B24" s="135" t="s">
        <v>349</v>
      </c>
      <c r="C24" s="136"/>
      <c r="D24" s="136"/>
      <c r="E24" s="137"/>
      <c r="F24" s="23"/>
      <c r="G24" s="23"/>
      <c r="H24" s="23"/>
      <c r="I24" s="23"/>
      <c r="J24" s="23"/>
      <c r="K24" s="23"/>
      <c r="L24" s="23"/>
    </row>
    <row r="25" spans="1:12" s="5" customFormat="1" ht="30">
      <c r="A25" s="103">
        <f t="shared" si="0"/>
        <v>4.0999999999999996</v>
      </c>
      <c r="B25" s="9" t="s">
        <v>60</v>
      </c>
      <c r="C25" s="9">
        <v>4.0999999999999996</v>
      </c>
      <c r="D25" s="9">
        <f>D23+1</f>
        <v>18</v>
      </c>
      <c r="E25" s="19" t="s">
        <v>125</v>
      </c>
      <c r="F25" s="19"/>
      <c r="G25" s="19"/>
      <c r="H25" s="19"/>
      <c r="I25" s="19"/>
      <c r="J25" s="19"/>
      <c r="K25" s="19"/>
      <c r="L25" s="19"/>
    </row>
    <row r="26" spans="1:12" ht="17">
      <c r="A26" s="103">
        <f t="shared" si="0"/>
        <v>4.2</v>
      </c>
      <c r="B26" s="22" t="s">
        <v>366</v>
      </c>
      <c r="C26" s="22">
        <v>4.2</v>
      </c>
      <c r="D26" s="22">
        <f t="shared" si="1"/>
        <v>19</v>
      </c>
      <c r="E26" s="23"/>
      <c r="F26" s="23"/>
      <c r="G26" s="23"/>
      <c r="H26" s="23"/>
      <c r="I26" s="23"/>
      <c r="J26" s="23"/>
      <c r="K26" s="23"/>
      <c r="L26" s="23"/>
    </row>
    <row r="27" spans="1:12" s="5" customFormat="1" ht="34">
      <c r="A27" s="103">
        <f t="shared" si="0"/>
        <v>4.3</v>
      </c>
      <c r="B27" s="9" t="s">
        <v>367</v>
      </c>
      <c r="C27" s="9">
        <v>4.3</v>
      </c>
      <c r="D27" s="9">
        <f t="shared" si="1"/>
        <v>20</v>
      </c>
      <c r="E27" s="19"/>
      <c r="F27" s="19"/>
      <c r="G27" s="19"/>
      <c r="H27" s="19"/>
      <c r="I27" s="19"/>
      <c r="J27" s="19"/>
      <c r="K27" s="19"/>
      <c r="L27" s="19"/>
    </row>
    <row r="28" spans="1:12" ht="17">
      <c r="A28" s="103">
        <f t="shared" si="0"/>
        <v>4.4000000000000004</v>
      </c>
      <c r="B28" s="22" t="s">
        <v>368</v>
      </c>
      <c r="C28" s="22">
        <v>4.4000000000000004</v>
      </c>
      <c r="D28" s="22">
        <f t="shared" si="1"/>
        <v>21</v>
      </c>
      <c r="E28" s="23"/>
      <c r="F28" s="23"/>
      <c r="G28" s="23"/>
      <c r="H28" s="23"/>
      <c r="I28" s="23"/>
      <c r="J28" s="23"/>
      <c r="K28" s="23"/>
      <c r="L28" s="23"/>
    </row>
    <row r="29" spans="1:12" ht="16">
      <c r="A29" s="103"/>
      <c r="B29" s="135" t="s">
        <v>365</v>
      </c>
      <c r="C29" s="136"/>
      <c r="D29" s="136"/>
      <c r="E29" s="137"/>
      <c r="F29" s="23"/>
      <c r="G29" s="23"/>
      <c r="H29" s="23"/>
      <c r="I29" s="23"/>
      <c r="J29" s="23"/>
      <c r="K29" s="23"/>
      <c r="L29" s="23"/>
    </row>
    <row r="30" spans="1:12" s="5" customFormat="1" ht="34">
      <c r="A30" s="103">
        <f t="shared" si="0"/>
        <v>5.0999999999999996</v>
      </c>
      <c r="B30" s="9" t="s">
        <v>61</v>
      </c>
      <c r="C30" s="9">
        <v>5.0999999999999996</v>
      </c>
      <c r="D30" s="9">
        <f>D28+1</f>
        <v>22</v>
      </c>
      <c r="E30" s="19" t="s">
        <v>149</v>
      </c>
      <c r="F30" s="19"/>
      <c r="G30" s="19"/>
      <c r="H30" s="19"/>
      <c r="I30" s="19"/>
      <c r="J30" s="19"/>
      <c r="K30" s="19"/>
      <c r="L30" s="19"/>
    </row>
    <row r="31" spans="1:12" ht="34">
      <c r="A31" s="103">
        <f t="shared" si="0"/>
        <v>5.2</v>
      </c>
      <c r="B31" s="22" t="s">
        <v>369</v>
      </c>
      <c r="C31" s="22">
        <v>5.2</v>
      </c>
      <c r="D31" s="22">
        <f t="shared" si="1"/>
        <v>23</v>
      </c>
      <c r="E31" s="23" t="s">
        <v>151</v>
      </c>
      <c r="F31" s="23"/>
      <c r="G31" s="23"/>
      <c r="H31" s="23"/>
      <c r="I31" s="23"/>
      <c r="J31" s="23"/>
      <c r="K31" s="23"/>
      <c r="L31" s="23"/>
    </row>
    <row r="32" spans="1:12" s="5" customFormat="1" ht="17">
      <c r="A32" s="103">
        <f t="shared" si="0"/>
        <v>5.3</v>
      </c>
      <c r="B32" s="9" t="s">
        <v>370</v>
      </c>
      <c r="C32" s="9">
        <v>5.3</v>
      </c>
      <c r="D32" s="9">
        <f t="shared" si="1"/>
        <v>24</v>
      </c>
      <c r="E32" s="19"/>
      <c r="F32" s="19"/>
      <c r="G32" s="19"/>
      <c r="H32" s="19"/>
      <c r="I32" s="19"/>
      <c r="J32" s="19"/>
      <c r="K32" s="19"/>
      <c r="L32" s="19"/>
    </row>
    <row r="33" spans="1:12" ht="34">
      <c r="A33" s="103">
        <f t="shared" si="0"/>
        <v>5.4</v>
      </c>
      <c r="B33" s="22" t="s">
        <v>371</v>
      </c>
      <c r="C33" s="22">
        <v>5.4</v>
      </c>
      <c r="D33" s="22">
        <f t="shared" si="1"/>
        <v>25</v>
      </c>
      <c r="E33" s="23"/>
      <c r="F33" s="23"/>
      <c r="G33" s="23"/>
      <c r="H33" s="23"/>
      <c r="I33" s="23"/>
      <c r="J33" s="23"/>
      <c r="K33" s="23"/>
      <c r="L33" s="23"/>
    </row>
    <row r="34" spans="1:12" s="5" customFormat="1" ht="17">
      <c r="A34" s="103">
        <f t="shared" si="0"/>
        <v>5.5</v>
      </c>
      <c r="B34" s="9" t="s">
        <v>372</v>
      </c>
      <c r="C34" s="9">
        <v>5.5</v>
      </c>
      <c r="D34" s="9">
        <f t="shared" si="1"/>
        <v>26</v>
      </c>
      <c r="E34" s="19"/>
      <c r="F34" s="19"/>
      <c r="G34" s="19"/>
      <c r="H34" s="19"/>
      <c r="I34" s="19"/>
      <c r="J34" s="19"/>
      <c r="K34" s="19"/>
      <c r="L34" s="19"/>
    </row>
    <row r="35" spans="1:12" s="5" customFormat="1" ht="16">
      <c r="A35" s="103"/>
      <c r="B35" s="135" t="s">
        <v>351</v>
      </c>
      <c r="C35" s="136"/>
      <c r="D35" s="136"/>
      <c r="E35" s="137"/>
      <c r="F35" s="19"/>
      <c r="G35" s="19"/>
      <c r="H35" s="19"/>
      <c r="I35" s="19"/>
      <c r="J35" s="19"/>
      <c r="K35" s="19"/>
      <c r="L35" s="19"/>
    </row>
    <row r="36" spans="1:12" ht="34">
      <c r="A36" s="103">
        <f t="shared" si="0"/>
        <v>6.1</v>
      </c>
      <c r="B36" s="22" t="s">
        <v>62</v>
      </c>
      <c r="C36" s="22">
        <v>6.1</v>
      </c>
      <c r="D36" s="22">
        <f>D34+1</f>
        <v>27</v>
      </c>
      <c r="E36" s="23"/>
      <c r="F36" s="23"/>
      <c r="G36" s="23"/>
      <c r="H36" s="23"/>
      <c r="I36" s="23"/>
      <c r="J36" s="23"/>
      <c r="K36" s="23"/>
      <c r="L36" s="23"/>
    </row>
    <row r="37" spans="1:12" s="5" customFormat="1" ht="34">
      <c r="A37" s="103">
        <f t="shared" si="0"/>
        <v>6.2</v>
      </c>
      <c r="B37" s="9" t="s">
        <v>63</v>
      </c>
      <c r="C37" s="9">
        <v>6.2</v>
      </c>
      <c r="D37" s="9">
        <f t="shared" si="1"/>
        <v>28</v>
      </c>
      <c r="E37" s="19"/>
      <c r="F37" s="19"/>
      <c r="G37" s="19"/>
      <c r="H37" s="19"/>
      <c r="I37" s="19"/>
      <c r="J37" s="19"/>
      <c r="K37" s="19"/>
      <c r="L37" s="19"/>
    </row>
    <row r="38" spans="1:12" s="5" customFormat="1" ht="16">
      <c r="A38" s="103"/>
      <c r="B38" s="135" t="s">
        <v>352</v>
      </c>
      <c r="C38" s="136"/>
      <c r="D38" s="136"/>
      <c r="E38" s="137"/>
      <c r="F38" s="19"/>
      <c r="G38" s="19"/>
      <c r="H38" s="19"/>
      <c r="I38" s="19"/>
      <c r="J38" s="19"/>
      <c r="K38" s="19"/>
      <c r="L38" s="19"/>
    </row>
    <row r="39" spans="1:12" ht="51">
      <c r="A39" s="103">
        <f t="shared" si="0"/>
        <v>7.1</v>
      </c>
      <c r="B39" s="22" t="s">
        <v>64</v>
      </c>
      <c r="C39" s="22">
        <v>7.1</v>
      </c>
      <c r="D39" s="22">
        <f>D37+1</f>
        <v>29</v>
      </c>
      <c r="E39" s="23"/>
      <c r="F39" s="23"/>
      <c r="G39" s="23"/>
      <c r="H39" s="23"/>
      <c r="I39" s="23"/>
      <c r="J39" s="23"/>
      <c r="K39" s="23"/>
      <c r="L39" s="23"/>
    </row>
    <row r="40" spans="1:12" s="5" customFormat="1" ht="90">
      <c r="A40" s="103">
        <f t="shared" si="0"/>
        <v>7.2</v>
      </c>
      <c r="B40" s="9" t="s">
        <v>65</v>
      </c>
      <c r="C40" s="9">
        <v>7.2</v>
      </c>
      <c r="D40" s="9">
        <f t="shared" si="1"/>
        <v>30</v>
      </c>
      <c r="E40" s="19" t="s">
        <v>138</v>
      </c>
      <c r="F40" s="19"/>
      <c r="G40" s="19"/>
      <c r="H40" s="19"/>
      <c r="I40" s="19"/>
      <c r="J40" s="19"/>
      <c r="K40" s="19"/>
      <c r="L40" s="19"/>
    </row>
    <row r="41" spans="1:12" ht="34">
      <c r="A41" s="103">
        <f t="shared" si="0"/>
        <v>7.3</v>
      </c>
      <c r="B41" s="22" t="s">
        <v>66</v>
      </c>
      <c r="C41" s="22">
        <v>7.3</v>
      </c>
      <c r="D41" s="22">
        <f t="shared" si="1"/>
        <v>31</v>
      </c>
      <c r="E41" s="23"/>
      <c r="F41" s="23"/>
      <c r="G41" s="23"/>
      <c r="H41" s="23"/>
      <c r="I41" s="23"/>
      <c r="J41" s="23"/>
      <c r="K41" s="23"/>
      <c r="L41" s="23"/>
    </row>
    <row r="42" spans="1:12" ht="16">
      <c r="A42" s="103"/>
      <c r="B42" s="135" t="s">
        <v>353</v>
      </c>
      <c r="C42" s="136"/>
      <c r="D42" s="136"/>
      <c r="E42" s="137"/>
      <c r="F42" s="23"/>
      <c r="G42" s="23"/>
      <c r="H42" s="23"/>
      <c r="I42" s="23"/>
      <c r="J42" s="23"/>
      <c r="K42" s="23"/>
      <c r="L42" s="23"/>
    </row>
    <row r="43" spans="1:12" s="5" customFormat="1" ht="17">
      <c r="A43" s="103">
        <f t="shared" si="0"/>
        <v>8.1</v>
      </c>
      <c r="B43" s="9" t="s">
        <v>35</v>
      </c>
      <c r="C43" s="9">
        <v>8.1</v>
      </c>
      <c r="D43" s="9">
        <f>D41+1</f>
        <v>32</v>
      </c>
      <c r="E43" s="19"/>
      <c r="F43" s="19"/>
      <c r="G43" s="19"/>
      <c r="H43" s="19"/>
      <c r="I43" s="19"/>
      <c r="J43" s="19"/>
      <c r="K43" s="19"/>
      <c r="L43" s="19"/>
    </row>
    <row r="44" spans="1:12" ht="34">
      <c r="A44" s="103">
        <f t="shared" si="0"/>
        <v>8.1999999999999993</v>
      </c>
      <c r="B44" s="22" t="s">
        <v>36</v>
      </c>
      <c r="C44" s="22">
        <v>8.1999999999999993</v>
      </c>
      <c r="D44" s="22">
        <f t="shared" si="1"/>
        <v>33</v>
      </c>
      <c r="E44" s="23"/>
      <c r="F44" s="23"/>
      <c r="G44" s="23"/>
      <c r="H44" s="23"/>
      <c r="I44" s="23"/>
      <c r="J44" s="23"/>
      <c r="K44" s="23"/>
      <c r="L44" s="23"/>
    </row>
    <row r="45" spans="1:12" ht="16">
      <c r="A45" s="103"/>
      <c r="B45" s="135" t="s">
        <v>354</v>
      </c>
      <c r="C45" s="136"/>
      <c r="D45" s="136"/>
      <c r="E45" s="137"/>
      <c r="F45" s="23"/>
      <c r="G45" s="23"/>
      <c r="H45" s="23"/>
      <c r="I45" s="23"/>
      <c r="J45" s="23"/>
      <c r="K45" s="23"/>
      <c r="L45" s="23"/>
    </row>
    <row r="46" spans="1:12" s="5" customFormat="1" ht="34">
      <c r="A46" s="103">
        <f t="shared" si="0"/>
        <v>9.1</v>
      </c>
      <c r="B46" s="9" t="s">
        <v>67</v>
      </c>
      <c r="C46" s="9">
        <v>9.1</v>
      </c>
      <c r="D46" s="9">
        <f>D44+1</f>
        <v>34</v>
      </c>
      <c r="E46" s="19"/>
      <c r="F46" s="19"/>
      <c r="G46" s="19"/>
      <c r="H46" s="19"/>
      <c r="I46" s="19"/>
      <c r="J46" s="19"/>
      <c r="K46" s="19"/>
      <c r="L46" s="19"/>
    </row>
    <row r="47" spans="1:12" ht="34">
      <c r="A47" s="103">
        <f t="shared" si="0"/>
        <v>9.1999999999999993</v>
      </c>
      <c r="B47" s="22" t="s">
        <v>68</v>
      </c>
      <c r="C47" s="22">
        <v>9.1999999999999993</v>
      </c>
      <c r="D47" s="22">
        <f t="shared" si="1"/>
        <v>35</v>
      </c>
      <c r="E47" s="23"/>
      <c r="F47" s="23"/>
      <c r="G47" s="23"/>
      <c r="H47" s="23"/>
      <c r="I47" s="23"/>
      <c r="J47" s="23"/>
      <c r="K47" s="23"/>
      <c r="L47" s="23"/>
    </row>
    <row r="48" spans="1:12" s="5" customFormat="1" ht="17">
      <c r="A48" s="103">
        <f t="shared" si="0"/>
        <v>9.3000000000000007</v>
      </c>
      <c r="B48" s="9" t="s">
        <v>69</v>
      </c>
      <c r="C48" s="9">
        <v>9.3000000000000007</v>
      </c>
      <c r="D48" s="9">
        <f t="shared" si="1"/>
        <v>36</v>
      </c>
      <c r="E48" s="19" t="s">
        <v>127</v>
      </c>
      <c r="F48" s="19"/>
      <c r="G48" s="19"/>
      <c r="H48" s="19"/>
      <c r="I48" s="19"/>
      <c r="J48" s="19"/>
      <c r="K48" s="19"/>
      <c r="L48" s="19"/>
    </row>
    <row r="49" spans="1:12" ht="17">
      <c r="A49" s="103">
        <f t="shared" si="0"/>
        <v>9.4</v>
      </c>
      <c r="B49" s="22" t="s">
        <v>28</v>
      </c>
      <c r="C49" s="22">
        <v>9.4</v>
      </c>
      <c r="D49" s="22">
        <f t="shared" si="1"/>
        <v>37</v>
      </c>
      <c r="E49" s="23"/>
      <c r="F49" s="23"/>
      <c r="G49" s="23"/>
      <c r="H49" s="23"/>
      <c r="I49" s="23"/>
      <c r="J49" s="23"/>
      <c r="K49" s="23"/>
      <c r="L49" s="23"/>
    </row>
    <row r="50" spans="1:12" ht="16">
      <c r="A50" s="103"/>
      <c r="B50" s="135" t="s">
        <v>355</v>
      </c>
      <c r="C50" s="136"/>
      <c r="D50" s="136"/>
      <c r="E50" s="137"/>
      <c r="F50" s="23"/>
      <c r="G50" s="23"/>
      <c r="H50" s="23"/>
      <c r="I50" s="23"/>
      <c r="J50" s="23"/>
      <c r="K50" s="23"/>
      <c r="L50" s="23"/>
    </row>
    <row r="51" spans="1:12" s="5" customFormat="1" ht="17">
      <c r="A51" s="103">
        <f t="shared" si="0"/>
        <v>10.1</v>
      </c>
      <c r="B51" s="9" t="s">
        <v>70</v>
      </c>
      <c r="C51" s="9">
        <v>10.1</v>
      </c>
      <c r="D51" s="9">
        <f>D49+1</f>
        <v>38</v>
      </c>
      <c r="E51" s="19"/>
      <c r="F51" s="19"/>
      <c r="G51" s="19"/>
      <c r="H51" s="19"/>
      <c r="I51" s="19"/>
      <c r="J51" s="19"/>
      <c r="K51" s="19"/>
      <c r="L51" s="19"/>
    </row>
    <row r="52" spans="1:12" ht="17">
      <c r="A52" s="103">
        <f t="shared" si="0"/>
        <v>10.199999999999999</v>
      </c>
      <c r="B52" s="22" t="s">
        <v>71</v>
      </c>
      <c r="C52" s="22">
        <v>10.199999999999999</v>
      </c>
      <c r="D52" s="22">
        <f t="shared" si="1"/>
        <v>39</v>
      </c>
      <c r="E52" s="23"/>
      <c r="F52" s="23"/>
      <c r="G52" s="23"/>
      <c r="H52" s="23"/>
      <c r="I52" s="23"/>
      <c r="J52" s="23"/>
      <c r="K52" s="23"/>
      <c r="L52" s="23"/>
    </row>
    <row r="53" spans="1:12" s="5" customFormat="1" ht="17">
      <c r="A53" s="103">
        <f t="shared" si="0"/>
        <v>10.3</v>
      </c>
      <c r="B53" s="9" t="s">
        <v>72</v>
      </c>
      <c r="C53" s="9">
        <v>10.3</v>
      </c>
      <c r="D53" s="9">
        <f t="shared" si="1"/>
        <v>40</v>
      </c>
      <c r="E53" s="19"/>
      <c r="F53" s="19"/>
      <c r="G53" s="19"/>
      <c r="H53" s="19"/>
      <c r="I53" s="19"/>
      <c r="J53" s="19"/>
      <c r="K53" s="19"/>
      <c r="L53" s="19"/>
    </row>
    <row r="54" spans="1:12" ht="30">
      <c r="A54" s="103">
        <f t="shared" si="0"/>
        <v>10.4</v>
      </c>
      <c r="B54" s="22" t="s">
        <v>73</v>
      </c>
      <c r="C54" s="22">
        <v>10.4</v>
      </c>
      <c r="D54" s="22">
        <f t="shared" si="1"/>
        <v>41</v>
      </c>
      <c r="E54" s="23" t="s">
        <v>384</v>
      </c>
      <c r="F54" s="23"/>
      <c r="G54" s="23"/>
      <c r="H54" s="23"/>
      <c r="I54" s="23"/>
      <c r="J54" s="23"/>
      <c r="K54" s="23"/>
      <c r="L54" s="23"/>
    </row>
    <row r="55" spans="1:12" ht="15">
      <c r="A55" s="11">
        <v>10.5</v>
      </c>
      <c r="B55" s="72" t="s">
        <v>385</v>
      </c>
      <c r="C55" s="72"/>
      <c r="D55" s="72"/>
      <c r="E55" s="72"/>
      <c r="F55" s="11"/>
      <c r="G55" s="11"/>
      <c r="H55" s="11"/>
      <c r="I55" s="11"/>
      <c r="J55" s="11"/>
      <c r="K55" s="11"/>
      <c r="L55" s="11"/>
    </row>
    <row r="56" spans="1:12" ht="16">
      <c r="A56" s="112">
        <v>10.6</v>
      </c>
      <c r="B56" s="111" t="s">
        <v>386</v>
      </c>
      <c r="C56" s="111"/>
      <c r="D56" s="111"/>
      <c r="E56" s="111" t="s">
        <v>387</v>
      </c>
      <c r="F56" s="112"/>
      <c r="G56" s="112"/>
      <c r="H56" s="112"/>
      <c r="I56" s="112"/>
      <c r="J56" s="112"/>
      <c r="K56" s="112"/>
      <c r="L56" s="112"/>
    </row>
    <row r="57" spans="1:12" ht="15">
      <c r="A57" s="11">
        <v>10.7</v>
      </c>
      <c r="B57" s="72" t="s">
        <v>388</v>
      </c>
      <c r="C57" s="72"/>
      <c r="D57" s="72"/>
      <c r="E57" s="72" t="s">
        <v>389</v>
      </c>
      <c r="F57" s="11"/>
      <c r="G57" s="11"/>
      <c r="H57" s="11"/>
      <c r="I57" s="11"/>
      <c r="J57" s="11"/>
      <c r="K57" s="11"/>
      <c r="L57" s="11"/>
    </row>
    <row r="58" spans="1:12" ht="15">
      <c r="A58" s="112">
        <v>10.8</v>
      </c>
      <c r="B58" s="111" t="s">
        <v>390</v>
      </c>
      <c r="C58" s="111"/>
      <c r="D58" s="111"/>
      <c r="E58" s="111"/>
      <c r="F58" s="112"/>
      <c r="G58" s="112"/>
      <c r="H58" s="112"/>
      <c r="I58" s="112"/>
      <c r="J58" s="112"/>
      <c r="K58" s="112"/>
      <c r="L58" s="112"/>
    </row>
    <row r="59" spans="1:12" ht="15">
      <c r="A59" s="11">
        <v>10.9</v>
      </c>
      <c r="B59" s="72" t="s">
        <v>391</v>
      </c>
      <c r="C59" s="72"/>
      <c r="D59" s="72"/>
      <c r="E59" s="72"/>
      <c r="F59" s="11"/>
      <c r="G59" s="11"/>
      <c r="H59" s="11"/>
      <c r="I59" s="11"/>
      <c r="J59" s="11"/>
      <c r="K59" s="11"/>
      <c r="L59" s="11"/>
    </row>
  </sheetData>
  <mergeCells count="14">
    <mergeCell ref="B38:E38"/>
    <mergeCell ref="B42:E42"/>
    <mergeCell ref="B45:E45"/>
    <mergeCell ref="B50:E50"/>
    <mergeCell ref="B24:E24"/>
    <mergeCell ref="B29:E29"/>
    <mergeCell ref="B10:E10"/>
    <mergeCell ref="F1:I1"/>
    <mergeCell ref="B35:E35"/>
    <mergeCell ref="J1:L1"/>
    <mergeCell ref="J3:L3"/>
    <mergeCell ref="A1:E2"/>
    <mergeCell ref="B4:E4"/>
    <mergeCell ref="B20:E20"/>
  </mergeCells>
  <pageMargins left="0.7" right="0.7" top="0.75" bottom="0.25" header="0.3" footer="0.3"/>
  <pageSetup scale="1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5"/>
  <sheetViews>
    <sheetView view="pageBreakPreview" topLeftCell="A46" zoomScaleNormal="106" zoomScaleSheetLayoutView="100" workbookViewId="0">
      <selection activeCell="F1" sqref="F1:I1"/>
    </sheetView>
  </sheetViews>
  <sheetFormatPr baseColWidth="10" defaultColWidth="9.1640625" defaultRowHeight="14"/>
  <cols>
    <col min="1" max="1" width="6.1640625" style="1" bestFit="1" customWidth="1"/>
    <col min="2" max="2" width="38.6640625" style="1" customWidth="1"/>
    <col min="3" max="4" width="38.6640625" style="1" hidden="1" customWidth="1"/>
    <col min="5" max="5" width="38.6640625" style="1" customWidth="1"/>
    <col min="6" max="9" width="3.6640625" style="1" customWidth="1"/>
    <col min="10" max="12" width="7.6640625" style="1" customWidth="1"/>
    <col min="13" max="16384" width="9.1640625" style="1"/>
  </cols>
  <sheetData>
    <row r="1" spans="1:12" ht="15">
      <c r="A1" s="142" t="s">
        <v>75</v>
      </c>
      <c r="B1" s="142"/>
      <c r="C1" s="142"/>
      <c r="D1" s="142"/>
      <c r="E1" s="142"/>
      <c r="F1" s="140" t="s">
        <v>324</v>
      </c>
      <c r="G1" s="140"/>
      <c r="H1" s="140"/>
      <c r="I1" s="140"/>
      <c r="J1" s="141"/>
      <c r="K1" s="141"/>
      <c r="L1" s="141"/>
    </row>
    <row r="2" spans="1:12" ht="136">
      <c r="A2" s="142"/>
      <c r="B2" s="142"/>
      <c r="C2" s="142"/>
      <c r="D2" s="142"/>
      <c r="E2" s="142"/>
      <c r="F2" s="90" t="s">
        <v>329</v>
      </c>
      <c r="G2" s="90" t="s">
        <v>328</v>
      </c>
      <c r="H2" s="90" t="s">
        <v>330</v>
      </c>
      <c r="I2" s="90" t="s">
        <v>331</v>
      </c>
      <c r="J2" s="91"/>
      <c r="K2" s="92"/>
      <c r="L2" s="92"/>
    </row>
    <row r="3" spans="1:12" ht="28">
      <c r="A3" s="21"/>
      <c r="B3" s="3" t="s">
        <v>326</v>
      </c>
      <c r="C3" s="3"/>
      <c r="D3" s="3"/>
      <c r="E3" s="3" t="s">
        <v>327</v>
      </c>
      <c r="F3" s="4"/>
      <c r="G3" s="4"/>
      <c r="H3" s="4"/>
      <c r="I3" s="4"/>
      <c r="J3" s="113" t="s">
        <v>325</v>
      </c>
      <c r="K3" s="113"/>
      <c r="L3" s="113"/>
    </row>
    <row r="4" spans="1:12" ht="18.75" customHeight="1">
      <c r="A4" s="21"/>
      <c r="B4" s="143" t="s">
        <v>346</v>
      </c>
      <c r="C4" s="143"/>
      <c r="D4" s="143"/>
      <c r="E4" s="144"/>
      <c r="F4" s="4"/>
      <c r="G4" s="4"/>
      <c r="H4" s="4"/>
      <c r="I4" s="4"/>
      <c r="J4" s="102"/>
      <c r="K4" s="102"/>
      <c r="L4" s="102"/>
    </row>
    <row r="5" spans="1:12" ht="34">
      <c r="A5" s="25">
        <f>C5</f>
        <v>1.1000000000000001</v>
      </c>
      <c r="B5" s="25" t="s">
        <v>139</v>
      </c>
      <c r="C5" s="25">
        <v>1.1000000000000001</v>
      </c>
      <c r="D5" s="25">
        <v>1</v>
      </c>
      <c r="E5" s="26"/>
      <c r="F5" s="27"/>
      <c r="G5" s="27"/>
      <c r="H5" s="27"/>
      <c r="I5" s="27"/>
      <c r="J5" s="27"/>
      <c r="K5" s="27"/>
      <c r="L5" s="27"/>
    </row>
    <row r="6" spans="1:12" s="5" customFormat="1" ht="34">
      <c r="A6" s="109">
        <f t="shared" ref="A6:A55" si="0">C6</f>
        <v>1.2</v>
      </c>
      <c r="B6" s="28" t="s">
        <v>76</v>
      </c>
      <c r="C6" s="28">
        <v>1.2</v>
      </c>
      <c r="D6" s="28">
        <f>D5+1</f>
        <v>2</v>
      </c>
      <c r="E6" s="29"/>
      <c r="F6" s="30"/>
      <c r="G6" s="30"/>
      <c r="H6" s="30"/>
      <c r="I6" s="30"/>
      <c r="J6" s="30"/>
      <c r="K6" s="30"/>
      <c r="L6" s="30"/>
    </row>
    <row r="7" spans="1:12" ht="34">
      <c r="A7" s="109">
        <f t="shared" si="0"/>
        <v>1.3</v>
      </c>
      <c r="B7" s="25" t="s">
        <v>77</v>
      </c>
      <c r="C7" s="25">
        <v>1.3</v>
      </c>
      <c r="D7" s="25">
        <f t="shared" ref="D7:D55" si="1">D6+1</f>
        <v>3</v>
      </c>
      <c r="E7" s="26"/>
      <c r="F7" s="27"/>
      <c r="G7" s="27"/>
      <c r="H7" s="27"/>
      <c r="I7" s="27"/>
      <c r="J7" s="27"/>
      <c r="K7" s="27"/>
      <c r="L7" s="27"/>
    </row>
    <row r="8" spans="1:12" s="5" customFormat="1" ht="17">
      <c r="A8" s="109">
        <f t="shared" si="0"/>
        <v>1.4</v>
      </c>
      <c r="B8" s="28" t="s">
        <v>78</v>
      </c>
      <c r="C8" s="28">
        <v>1.4</v>
      </c>
      <c r="D8" s="28">
        <f t="shared" si="1"/>
        <v>4</v>
      </c>
      <c r="E8" s="29"/>
      <c r="F8" s="30"/>
      <c r="G8" s="30"/>
      <c r="H8" s="30"/>
      <c r="I8" s="30"/>
      <c r="J8" s="30"/>
      <c r="K8" s="30"/>
      <c r="L8" s="30"/>
    </row>
    <row r="9" spans="1:12" s="5" customFormat="1" ht="16">
      <c r="A9" s="109"/>
      <c r="B9" s="145" t="s">
        <v>347</v>
      </c>
      <c r="C9" s="146"/>
      <c r="D9" s="146"/>
      <c r="E9" s="147"/>
      <c r="F9" s="30"/>
      <c r="G9" s="30"/>
      <c r="H9" s="30"/>
      <c r="I9" s="30"/>
      <c r="J9" s="30"/>
      <c r="K9" s="30"/>
      <c r="L9" s="30"/>
    </row>
    <row r="10" spans="1:12" ht="34">
      <c r="A10" s="109">
        <f t="shared" si="0"/>
        <v>2.1</v>
      </c>
      <c r="B10" s="25" t="s">
        <v>79</v>
      </c>
      <c r="C10" s="25">
        <v>2.1</v>
      </c>
      <c r="D10" s="25">
        <f>D8+1</f>
        <v>5</v>
      </c>
      <c r="E10" s="26"/>
      <c r="F10" s="27"/>
      <c r="G10" s="27"/>
      <c r="H10" s="27"/>
      <c r="I10" s="27"/>
      <c r="J10" s="27"/>
      <c r="K10" s="27"/>
      <c r="L10" s="27"/>
    </row>
    <row r="11" spans="1:12" s="5" customFormat="1" ht="34">
      <c r="A11" s="109">
        <f t="shared" si="0"/>
        <v>2.2000000000000002</v>
      </c>
      <c r="B11" s="28" t="s">
        <v>80</v>
      </c>
      <c r="C11" s="28">
        <v>2.2000000000000002</v>
      </c>
      <c r="D11" s="28">
        <f t="shared" si="1"/>
        <v>6</v>
      </c>
      <c r="E11" s="29"/>
      <c r="F11" s="30"/>
      <c r="G11" s="30"/>
      <c r="H11" s="30"/>
      <c r="I11" s="30"/>
      <c r="J11" s="30"/>
      <c r="K11" s="30"/>
      <c r="L11" s="30"/>
    </row>
    <row r="12" spans="1:12" ht="17">
      <c r="A12" s="109">
        <f t="shared" si="0"/>
        <v>2.2999999999999998</v>
      </c>
      <c r="B12" s="25" t="s">
        <v>51</v>
      </c>
      <c r="C12" s="25">
        <v>2.2999999999999998</v>
      </c>
      <c r="D12" s="25">
        <f t="shared" si="1"/>
        <v>7</v>
      </c>
      <c r="E12" s="26"/>
      <c r="F12" s="27"/>
      <c r="G12" s="27"/>
      <c r="H12" s="27"/>
      <c r="I12" s="27"/>
      <c r="J12" s="27"/>
      <c r="K12" s="27"/>
      <c r="L12" s="27"/>
    </row>
    <row r="13" spans="1:12" s="31" customFormat="1" ht="17">
      <c r="A13" s="109">
        <f t="shared" si="0"/>
        <v>2.4</v>
      </c>
      <c r="B13" s="28" t="s">
        <v>81</v>
      </c>
      <c r="C13" s="28">
        <v>2.4</v>
      </c>
      <c r="D13" s="28">
        <f t="shared" si="1"/>
        <v>8</v>
      </c>
      <c r="E13" s="29"/>
      <c r="F13" s="30"/>
      <c r="G13" s="30"/>
      <c r="H13" s="30"/>
      <c r="I13" s="30"/>
      <c r="J13" s="30"/>
      <c r="K13" s="30"/>
      <c r="L13" s="30"/>
    </row>
    <row r="14" spans="1:12" ht="34">
      <c r="A14" s="109">
        <f t="shared" si="0"/>
        <v>2.5</v>
      </c>
      <c r="B14" s="25" t="s">
        <v>82</v>
      </c>
      <c r="C14" s="25">
        <v>2.5</v>
      </c>
      <c r="D14" s="25">
        <f t="shared" si="1"/>
        <v>9</v>
      </c>
      <c r="E14" s="26"/>
      <c r="F14" s="27"/>
      <c r="G14" s="27"/>
      <c r="H14" s="27"/>
      <c r="I14" s="27"/>
      <c r="J14" s="27"/>
      <c r="K14" s="27"/>
      <c r="L14" s="27"/>
    </row>
    <row r="15" spans="1:12" s="5" customFormat="1" ht="34">
      <c r="A15" s="109">
        <f t="shared" si="0"/>
        <v>2.6</v>
      </c>
      <c r="B15" s="28" t="s">
        <v>83</v>
      </c>
      <c r="C15" s="28">
        <v>2.6</v>
      </c>
      <c r="D15" s="28">
        <f t="shared" si="1"/>
        <v>10</v>
      </c>
      <c r="E15" s="29"/>
      <c r="F15" s="30"/>
      <c r="G15" s="30"/>
      <c r="H15" s="30"/>
      <c r="I15" s="30"/>
      <c r="J15" s="30"/>
      <c r="K15" s="30"/>
      <c r="L15" s="30"/>
    </row>
    <row r="16" spans="1:12" ht="17">
      <c r="A16" s="109">
        <f t="shared" si="0"/>
        <v>2.7</v>
      </c>
      <c r="B16" s="25" t="s">
        <v>84</v>
      </c>
      <c r="C16" s="25">
        <v>2.7</v>
      </c>
      <c r="D16" s="25">
        <f t="shared" si="1"/>
        <v>11</v>
      </c>
      <c r="E16" s="26"/>
      <c r="F16" s="27"/>
      <c r="G16" s="27"/>
      <c r="H16" s="27"/>
      <c r="I16" s="27"/>
      <c r="J16" s="27"/>
      <c r="K16" s="27"/>
      <c r="L16" s="27"/>
    </row>
    <row r="17" spans="1:12" ht="16">
      <c r="A17" s="109"/>
      <c r="B17" s="145" t="s">
        <v>348</v>
      </c>
      <c r="C17" s="146"/>
      <c r="D17" s="146"/>
      <c r="E17" s="147"/>
      <c r="F17" s="27"/>
      <c r="G17" s="27"/>
      <c r="H17" s="27"/>
      <c r="I17" s="27"/>
      <c r="J17" s="27"/>
      <c r="K17" s="27"/>
      <c r="L17" s="27"/>
    </row>
    <row r="18" spans="1:12" s="5" customFormat="1" ht="17">
      <c r="A18" s="109">
        <f t="shared" si="0"/>
        <v>3.1</v>
      </c>
      <c r="B18" s="28" t="s">
        <v>85</v>
      </c>
      <c r="C18" s="28">
        <v>3.1</v>
      </c>
      <c r="D18" s="28">
        <f>D16+1</f>
        <v>12</v>
      </c>
      <c r="E18" s="29" t="s">
        <v>333</v>
      </c>
      <c r="F18" s="30"/>
      <c r="G18" s="30"/>
      <c r="H18" s="30"/>
      <c r="I18" s="30"/>
      <c r="J18" s="30"/>
      <c r="K18" s="30"/>
      <c r="L18" s="30"/>
    </row>
    <row r="19" spans="1:12" ht="30">
      <c r="A19" s="109">
        <f t="shared" si="0"/>
        <v>3.2</v>
      </c>
      <c r="B19" s="25" t="s">
        <v>58</v>
      </c>
      <c r="C19" s="25">
        <v>3.2</v>
      </c>
      <c r="D19" s="25">
        <f t="shared" si="1"/>
        <v>13</v>
      </c>
      <c r="E19" s="26" t="s">
        <v>128</v>
      </c>
      <c r="F19" s="27"/>
      <c r="G19" s="27"/>
      <c r="H19" s="27"/>
      <c r="I19" s="27"/>
      <c r="J19" s="27"/>
      <c r="K19" s="27"/>
      <c r="L19" s="27"/>
    </row>
    <row r="20" spans="1:12" s="5" customFormat="1" ht="34">
      <c r="A20" s="109">
        <f t="shared" si="0"/>
        <v>3.3</v>
      </c>
      <c r="B20" s="28" t="s">
        <v>86</v>
      </c>
      <c r="C20" s="28">
        <v>3.3</v>
      </c>
      <c r="D20" s="28">
        <f t="shared" si="1"/>
        <v>14</v>
      </c>
      <c r="E20" s="29"/>
      <c r="F20" s="30"/>
      <c r="G20" s="30"/>
      <c r="H20" s="30"/>
      <c r="I20" s="30"/>
      <c r="J20" s="30"/>
      <c r="K20" s="30"/>
      <c r="L20" s="30"/>
    </row>
    <row r="21" spans="1:12" ht="34">
      <c r="A21" s="109">
        <f t="shared" si="0"/>
        <v>3.4</v>
      </c>
      <c r="B21" s="25" t="s">
        <v>87</v>
      </c>
      <c r="C21" s="25">
        <v>3.4</v>
      </c>
      <c r="D21" s="25">
        <f t="shared" si="1"/>
        <v>15</v>
      </c>
      <c r="E21" s="26"/>
      <c r="F21" s="27"/>
      <c r="G21" s="27"/>
      <c r="H21" s="27"/>
      <c r="I21" s="27"/>
      <c r="J21" s="27"/>
      <c r="K21" s="27"/>
      <c r="L21" s="27"/>
    </row>
    <row r="22" spans="1:12" ht="16">
      <c r="A22" s="109"/>
      <c r="B22" s="145" t="s">
        <v>349</v>
      </c>
      <c r="C22" s="146"/>
      <c r="D22" s="146"/>
      <c r="E22" s="147"/>
      <c r="F22" s="27"/>
      <c r="G22" s="27"/>
      <c r="H22" s="27"/>
      <c r="I22" s="27"/>
      <c r="J22" s="27"/>
      <c r="K22" s="27"/>
      <c r="L22" s="27"/>
    </row>
    <row r="23" spans="1:12" s="5" customFormat="1" ht="30">
      <c r="A23" s="109">
        <f t="shared" si="0"/>
        <v>4.0999999999999996</v>
      </c>
      <c r="B23" s="28" t="s">
        <v>88</v>
      </c>
      <c r="C23" s="28">
        <v>4.0999999999999996</v>
      </c>
      <c r="D23" s="28">
        <f>D21+1</f>
        <v>16</v>
      </c>
      <c r="E23" s="29" t="s">
        <v>115</v>
      </c>
      <c r="F23" s="30"/>
      <c r="G23" s="30"/>
      <c r="H23" s="30"/>
      <c r="I23" s="30"/>
      <c r="J23" s="30"/>
      <c r="K23" s="30"/>
      <c r="L23" s="30"/>
    </row>
    <row r="24" spans="1:12" ht="17">
      <c r="A24" s="109">
        <f t="shared" si="0"/>
        <v>4.2</v>
      </c>
      <c r="B24" s="32" t="s">
        <v>373</v>
      </c>
      <c r="C24" s="25">
        <v>4.2</v>
      </c>
      <c r="D24" s="25">
        <f t="shared" si="1"/>
        <v>17</v>
      </c>
      <c r="E24" s="26"/>
      <c r="F24" s="27"/>
      <c r="G24" s="27"/>
      <c r="H24" s="27"/>
      <c r="I24" s="27"/>
      <c r="J24" s="27"/>
      <c r="K24" s="27"/>
      <c r="L24" s="27"/>
    </row>
    <row r="25" spans="1:12" s="5" customFormat="1" ht="33.75" customHeight="1">
      <c r="A25" s="109">
        <f t="shared" si="0"/>
        <v>4.3</v>
      </c>
      <c r="B25" s="33" t="s">
        <v>374</v>
      </c>
      <c r="C25" s="28">
        <v>4.3</v>
      </c>
      <c r="D25" s="28">
        <f t="shared" si="1"/>
        <v>18</v>
      </c>
      <c r="E25" s="29"/>
      <c r="F25" s="30"/>
      <c r="G25" s="30"/>
      <c r="H25" s="30"/>
      <c r="I25" s="30"/>
      <c r="J25" s="30"/>
      <c r="K25" s="30"/>
      <c r="L25" s="30"/>
    </row>
    <row r="26" spans="1:12" ht="17">
      <c r="A26" s="109">
        <f t="shared" si="0"/>
        <v>4.4000000000000004</v>
      </c>
      <c r="B26" s="32" t="s">
        <v>28</v>
      </c>
      <c r="C26" s="25">
        <v>4.4000000000000004</v>
      </c>
      <c r="D26" s="25">
        <f t="shared" si="1"/>
        <v>19</v>
      </c>
      <c r="E26" s="26"/>
      <c r="F26" s="27"/>
      <c r="G26" s="27"/>
      <c r="H26" s="27"/>
      <c r="I26" s="27"/>
      <c r="J26" s="27"/>
      <c r="K26" s="27"/>
      <c r="L26" s="27"/>
    </row>
    <row r="27" spans="1:12" ht="16">
      <c r="A27" s="109"/>
      <c r="B27" s="145" t="s">
        <v>350</v>
      </c>
      <c r="C27" s="146"/>
      <c r="D27" s="146"/>
      <c r="E27" s="147"/>
      <c r="F27" s="27"/>
      <c r="G27" s="27"/>
      <c r="H27" s="27"/>
      <c r="I27" s="27"/>
      <c r="J27" s="27"/>
      <c r="K27" s="27"/>
      <c r="L27" s="27"/>
    </row>
    <row r="28" spans="1:12" s="5" customFormat="1" ht="15.75" customHeight="1">
      <c r="A28" s="109">
        <f t="shared" si="0"/>
        <v>5.0999999999999996</v>
      </c>
      <c r="B28" s="28" t="s">
        <v>89</v>
      </c>
      <c r="C28" s="28">
        <v>5.0999999999999996</v>
      </c>
      <c r="D28" s="28">
        <f>D26+1</f>
        <v>20</v>
      </c>
      <c r="E28" s="29" t="s">
        <v>116</v>
      </c>
      <c r="F28" s="30"/>
      <c r="G28" s="30"/>
      <c r="H28" s="30"/>
      <c r="I28" s="30"/>
      <c r="J28" s="30"/>
      <c r="K28" s="30"/>
      <c r="L28" s="30"/>
    </row>
    <row r="29" spans="1:12" ht="34">
      <c r="A29" s="109">
        <f t="shared" si="0"/>
        <v>5.2</v>
      </c>
      <c r="B29" s="32" t="s">
        <v>375</v>
      </c>
      <c r="C29" s="25">
        <v>5.2</v>
      </c>
      <c r="D29" s="25">
        <f t="shared" si="1"/>
        <v>21</v>
      </c>
      <c r="E29" s="26" t="s">
        <v>135</v>
      </c>
      <c r="F29" s="27"/>
      <c r="G29" s="27"/>
      <c r="H29" s="27"/>
      <c r="I29" s="27"/>
      <c r="J29" s="27"/>
      <c r="K29" s="27"/>
      <c r="L29" s="27"/>
    </row>
    <row r="30" spans="1:12" s="5" customFormat="1" ht="17">
      <c r="A30" s="109">
        <f t="shared" si="0"/>
        <v>5.3</v>
      </c>
      <c r="B30" s="33" t="s">
        <v>376</v>
      </c>
      <c r="C30" s="28">
        <v>5.3</v>
      </c>
      <c r="D30" s="28">
        <f t="shared" si="1"/>
        <v>22</v>
      </c>
      <c r="E30" s="29"/>
      <c r="F30" s="30"/>
      <c r="G30" s="30"/>
      <c r="H30" s="30"/>
      <c r="I30" s="30"/>
      <c r="J30" s="30"/>
      <c r="K30" s="30"/>
      <c r="L30" s="30"/>
    </row>
    <row r="31" spans="1:12" ht="17">
      <c r="A31" s="109">
        <f t="shared" si="0"/>
        <v>5.4</v>
      </c>
      <c r="B31" s="32" t="s">
        <v>377</v>
      </c>
      <c r="C31" s="25">
        <v>5.4</v>
      </c>
      <c r="D31" s="25">
        <f t="shared" si="1"/>
        <v>23</v>
      </c>
      <c r="E31" s="26"/>
      <c r="F31" s="27"/>
      <c r="G31" s="27"/>
      <c r="H31" s="27"/>
      <c r="I31" s="27"/>
      <c r="J31" s="27"/>
      <c r="K31" s="27"/>
      <c r="L31" s="27"/>
    </row>
    <row r="32" spans="1:12" s="5" customFormat="1" ht="34">
      <c r="A32" s="109">
        <f t="shared" si="0"/>
        <v>5.5</v>
      </c>
      <c r="B32" s="33" t="s">
        <v>378</v>
      </c>
      <c r="C32" s="28">
        <v>5.5</v>
      </c>
      <c r="D32" s="28">
        <f t="shared" si="1"/>
        <v>24</v>
      </c>
      <c r="E32" s="29" t="s">
        <v>154</v>
      </c>
      <c r="F32" s="30"/>
      <c r="G32" s="30"/>
      <c r="H32" s="30"/>
      <c r="I32" s="30"/>
      <c r="J32" s="30"/>
      <c r="K32" s="30"/>
      <c r="L32" s="30"/>
    </row>
    <row r="33" spans="1:12" ht="34">
      <c r="A33" s="109">
        <f t="shared" si="0"/>
        <v>5.6</v>
      </c>
      <c r="B33" s="32" t="s">
        <v>379</v>
      </c>
      <c r="C33" s="25">
        <v>5.6</v>
      </c>
      <c r="D33" s="25">
        <f t="shared" si="1"/>
        <v>25</v>
      </c>
      <c r="E33" s="26"/>
      <c r="F33" s="27"/>
      <c r="G33" s="27"/>
      <c r="H33" s="27"/>
      <c r="I33" s="27"/>
      <c r="J33" s="27"/>
      <c r="K33" s="27"/>
      <c r="L33" s="27"/>
    </row>
    <row r="34" spans="1:12" s="5" customFormat="1" ht="34">
      <c r="A34" s="109">
        <f t="shared" si="0"/>
        <v>5.7</v>
      </c>
      <c r="B34" s="33" t="s">
        <v>371</v>
      </c>
      <c r="C34" s="28">
        <v>5.7</v>
      </c>
      <c r="D34" s="28">
        <f t="shared" si="1"/>
        <v>26</v>
      </c>
      <c r="E34" s="29"/>
      <c r="F34" s="30"/>
      <c r="G34" s="30"/>
      <c r="H34" s="30"/>
      <c r="I34" s="30"/>
      <c r="J34" s="30"/>
      <c r="K34" s="30"/>
      <c r="L34" s="30"/>
    </row>
    <row r="35" spans="1:12" ht="17">
      <c r="A35" s="109">
        <f t="shared" si="0"/>
        <v>5.8</v>
      </c>
      <c r="B35" s="32" t="s">
        <v>380</v>
      </c>
      <c r="C35" s="25">
        <v>5.8</v>
      </c>
      <c r="D35" s="25">
        <f t="shared" si="1"/>
        <v>27</v>
      </c>
      <c r="E35" s="26"/>
      <c r="F35" s="27"/>
      <c r="G35" s="27"/>
      <c r="H35" s="27"/>
      <c r="I35" s="27"/>
      <c r="J35" s="27"/>
      <c r="K35" s="27"/>
      <c r="L35" s="27"/>
    </row>
    <row r="36" spans="1:12" ht="16">
      <c r="A36" s="109"/>
      <c r="B36" s="145" t="s">
        <v>351</v>
      </c>
      <c r="C36" s="146"/>
      <c r="D36" s="146"/>
      <c r="E36" s="147"/>
      <c r="F36" s="27"/>
      <c r="G36" s="27"/>
      <c r="H36" s="27"/>
      <c r="I36" s="27"/>
      <c r="J36" s="27"/>
      <c r="K36" s="27"/>
      <c r="L36" s="27"/>
    </row>
    <row r="37" spans="1:12" s="5" customFormat="1" ht="34">
      <c r="A37" s="109">
        <f t="shared" si="0"/>
        <v>6.1</v>
      </c>
      <c r="B37" s="28" t="s">
        <v>90</v>
      </c>
      <c r="C37" s="28">
        <v>6.1</v>
      </c>
      <c r="D37" s="28">
        <f>D35+1</f>
        <v>28</v>
      </c>
      <c r="E37" s="29"/>
      <c r="F37" s="30"/>
      <c r="G37" s="30"/>
      <c r="H37" s="30"/>
      <c r="I37" s="30"/>
      <c r="J37" s="30"/>
      <c r="K37" s="30"/>
      <c r="L37" s="30"/>
    </row>
    <row r="38" spans="1:12" ht="34">
      <c r="A38" s="109">
        <f t="shared" si="0"/>
        <v>6.2</v>
      </c>
      <c r="B38" s="25" t="s">
        <v>91</v>
      </c>
      <c r="C38" s="25">
        <v>6.2</v>
      </c>
      <c r="D38" s="25">
        <f t="shared" si="1"/>
        <v>29</v>
      </c>
      <c r="E38" s="26"/>
      <c r="F38" s="27"/>
      <c r="G38" s="27"/>
      <c r="H38" s="27"/>
      <c r="I38" s="27"/>
      <c r="J38" s="27"/>
      <c r="K38" s="27"/>
      <c r="L38" s="27"/>
    </row>
    <row r="39" spans="1:12" s="5" customFormat="1" ht="17">
      <c r="A39" s="109">
        <f t="shared" si="0"/>
        <v>6.3</v>
      </c>
      <c r="B39" s="28" t="s">
        <v>92</v>
      </c>
      <c r="C39" s="28">
        <v>6.3</v>
      </c>
      <c r="D39" s="28">
        <f t="shared" si="1"/>
        <v>30</v>
      </c>
      <c r="E39" s="29"/>
      <c r="F39" s="30"/>
      <c r="G39" s="30"/>
      <c r="H39" s="30"/>
      <c r="I39" s="30"/>
      <c r="J39" s="30"/>
      <c r="K39" s="30"/>
      <c r="L39" s="30"/>
    </row>
    <row r="40" spans="1:12" s="5" customFormat="1" ht="16">
      <c r="A40" s="109"/>
      <c r="B40" s="145" t="s">
        <v>352</v>
      </c>
      <c r="C40" s="146"/>
      <c r="D40" s="146"/>
      <c r="E40" s="147"/>
      <c r="F40" s="30"/>
      <c r="G40" s="30"/>
      <c r="H40" s="30"/>
      <c r="I40" s="30"/>
      <c r="J40" s="30"/>
      <c r="K40" s="30"/>
      <c r="L40" s="30"/>
    </row>
    <row r="41" spans="1:12" ht="34">
      <c r="A41" s="109">
        <f t="shared" si="0"/>
        <v>7.1</v>
      </c>
      <c r="B41" s="25" t="s">
        <v>93</v>
      </c>
      <c r="C41" s="25">
        <v>7.1</v>
      </c>
      <c r="D41" s="25">
        <f>D39+1</f>
        <v>31</v>
      </c>
      <c r="E41" s="26"/>
      <c r="F41" s="27"/>
      <c r="G41" s="27"/>
      <c r="H41" s="27"/>
      <c r="I41" s="27"/>
      <c r="J41" s="27"/>
      <c r="K41" s="27"/>
      <c r="L41" s="27"/>
    </row>
    <row r="42" spans="1:12" s="5" customFormat="1" ht="90">
      <c r="A42" s="109">
        <f t="shared" si="0"/>
        <v>7.2</v>
      </c>
      <c r="B42" s="28" t="s">
        <v>94</v>
      </c>
      <c r="C42" s="28">
        <v>7.2</v>
      </c>
      <c r="D42" s="28">
        <f t="shared" si="1"/>
        <v>32</v>
      </c>
      <c r="E42" s="29" t="s">
        <v>332</v>
      </c>
      <c r="F42" s="30"/>
      <c r="G42" s="30"/>
      <c r="H42" s="30"/>
      <c r="I42" s="30"/>
      <c r="J42" s="30"/>
      <c r="K42" s="30"/>
      <c r="L42" s="30"/>
    </row>
    <row r="43" spans="1:12" ht="51">
      <c r="A43" s="109">
        <f t="shared" si="0"/>
        <v>7.3</v>
      </c>
      <c r="B43" s="25" t="s">
        <v>95</v>
      </c>
      <c r="C43" s="25">
        <v>7.3</v>
      </c>
      <c r="D43" s="25">
        <f t="shared" si="1"/>
        <v>33</v>
      </c>
      <c r="E43" s="26"/>
      <c r="F43" s="27"/>
      <c r="G43" s="27"/>
      <c r="H43" s="27"/>
      <c r="I43" s="27"/>
      <c r="J43" s="27"/>
      <c r="K43" s="27"/>
      <c r="L43" s="27"/>
    </row>
    <row r="44" spans="1:12" ht="16">
      <c r="A44" s="109"/>
      <c r="B44" s="145" t="s">
        <v>353</v>
      </c>
      <c r="C44" s="146"/>
      <c r="D44" s="146"/>
      <c r="E44" s="147"/>
      <c r="F44" s="27"/>
      <c r="G44" s="27"/>
      <c r="H44" s="27"/>
      <c r="I44" s="27"/>
      <c r="J44" s="27"/>
      <c r="K44" s="27"/>
      <c r="L44" s="27"/>
    </row>
    <row r="45" spans="1:12" s="5" customFormat="1" ht="51">
      <c r="A45" s="109">
        <f t="shared" si="0"/>
        <v>8.1</v>
      </c>
      <c r="B45" s="28" t="s">
        <v>96</v>
      </c>
      <c r="C45" s="28">
        <v>8.1</v>
      </c>
      <c r="D45" s="28">
        <f>D43+1</f>
        <v>34</v>
      </c>
      <c r="E45" s="29" t="s">
        <v>117</v>
      </c>
      <c r="F45" s="30"/>
      <c r="G45" s="30"/>
      <c r="H45" s="30"/>
      <c r="I45" s="30"/>
      <c r="J45" s="30"/>
      <c r="K45" s="30"/>
      <c r="L45" s="30"/>
    </row>
    <row r="46" spans="1:12" ht="34">
      <c r="A46" s="109">
        <f t="shared" si="0"/>
        <v>8.1999999999999993</v>
      </c>
      <c r="B46" s="25" t="s">
        <v>97</v>
      </c>
      <c r="C46" s="25">
        <v>8.1999999999999993</v>
      </c>
      <c r="D46" s="25">
        <f t="shared" si="1"/>
        <v>35</v>
      </c>
      <c r="E46" s="26" t="s">
        <v>129</v>
      </c>
      <c r="F46" s="27"/>
      <c r="G46" s="27"/>
      <c r="H46" s="27"/>
      <c r="I46" s="27"/>
      <c r="J46" s="27"/>
      <c r="K46" s="27"/>
      <c r="L46" s="27"/>
    </row>
    <row r="47" spans="1:12" ht="16">
      <c r="A47" s="109"/>
      <c r="B47" s="145" t="s">
        <v>354</v>
      </c>
      <c r="C47" s="146"/>
      <c r="D47" s="146"/>
      <c r="E47" s="147"/>
      <c r="F47" s="27"/>
      <c r="G47" s="27"/>
      <c r="H47" s="27"/>
      <c r="I47" s="27"/>
      <c r="J47" s="27"/>
      <c r="K47" s="27"/>
      <c r="L47" s="27"/>
    </row>
    <row r="48" spans="1:12" s="5" customFormat="1" ht="34">
      <c r="A48" s="109">
        <f t="shared" si="0"/>
        <v>9.1</v>
      </c>
      <c r="B48" s="28" t="s">
        <v>98</v>
      </c>
      <c r="C48" s="28">
        <v>9.1</v>
      </c>
      <c r="D48" s="28">
        <f>D46+1</f>
        <v>36</v>
      </c>
      <c r="E48" s="29"/>
      <c r="F48" s="30"/>
      <c r="G48" s="30"/>
      <c r="H48" s="30"/>
      <c r="I48" s="30"/>
      <c r="J48" s="30"/>
      <c r="K48" s="30"/>
      <c r="L48" s="30"/>
    </row>
    <row r="49" spans="1:12" ht="34">
      <c r="A49" s="109">
        <f t="shared" si="0"/>
        <v>9.1999999999999993</v>
      </c>
      <c r="B49" s="25" t="s">
        <v>99</v>
      </c>
      <c r="C49" s="25">
        <v>9.1999999999999993</v>
      </c>
      <c r="D49" s="25">
        <f t="shared" si="1"/>
        <v>37</v>
      </c>
      <c r="E49" s="26"/>
      <c r="F49" s="27"/>
      <c r="G49" s="27"/>
      <c r="H49" s="27"/>
      <c r="I49" s="27"/>
      <c r="J49" s="27"/>
      <c r="K49" s="27"/>
      <c r="L49" s="27"/>
    </row>
    <row r="50" spans="1:12" s="5" customFormat="1" ht="34">
      <c r="A50" s="109">
        <f t="shared" si="0"/>
        <v>9.3000000000000007</v>
      </c>
      <c r="B50" s="28" t="s">
        <v>100</v>
      </c>
      <c r="C50" s="28">
        <v>9.3000000000000007</v>
      </c>
      <c r="D50" s="28">
        <f t="shared" si="1"/>
        <v>38</v>
      </c>
      <c r="E50" s="29" t="s">
        <v>334</v>
      </c>
      <c r="F50" s="30"/>
      <c r="G50" s="30"/>
      <c r="H50" s="30"/>
      <c r="I50" s="30"/>
      <c r="J50" s="30"/>
      <c r="K50" s="30"/>
      <c r="L50" s="30"/>
    </row>
    <row r="51" spans="1:12" ht="17">
      <c r="A51" s="109">
        <f t="shared" si="0"/>
        <v>9.4</v>
      </c>
      <c r="B51" s="25" t="s">
        <v>101</v>
      </c>
      <c r="C51" s="25">
        <v>9.4</v>
      </c>
      <c r="D51" s="25">
        <f t="shared" si="1"/>
        <v>39</v>
      </c>
      <c r="E51" s="26"/>
      <c r="F51" s="27"/>
      <c r="G51" s="27"/>
      <c r="H51" s="27"/>
      <c r="I51" s="27"/>
      <c r="J51" s="27"/>
      <c r="K51" s="27"/>
      <c r="L51" s="27"/>
    </row>
    <row r="52" spans="1:12" ht="16">
      <c r="A52" s="109"/>
      <c r="B52" s="145" t="s">
        <v>355</v>
      </c>
      <c r="C52" s="146"/>
      <c r="D52" s="146"/>
      <c r="E52" s="147"/>
      <c r="F52" s="27"/>
      <c r="G52" s="27"/>
      <c r="H52" s="27"/>
      <c r="I52" s="27"/>
      <c r="J52" s="27"/>
      <c r="K52" s="27"/>
      <c r="L52" s="27"/>
    </row>
    <row r="53" spans="1:12" s="5" customFormat="1" ht="17">
      <c r="A53" s="109">
        <f t="shared" si="0"/>
        <v>10.1</v>
      </c>
      <c r="B53" s="28" t="s">
        <v>102</v>
      </c>
      <c r="C53" s="28">
        <v>10.1</v>
      </c>
      <c r="D53" s="28">
        <f>D51+1</f>
        <v>40</v>
      </c>
      <c r="E53" s="29"/>
      <c r="F53" s="30"/>
      <c r="G53" s="30"/>
      <c r="H53" s="30"/>
      <c r="I53" s="30"/>
      <c r="J53" s="30"/>
      <c r="K53" s="30"/>
      <c r="L53" s="30"/>
    </row>
    <row r="54" spans="1:12" ht="17">
      <c r="A54" s="109">
        <f t="shared" si="0"/>
        <v>10.199999999999999</v>
      </c>
      <c r="B54" s="25" t="s">
        <v>103</v>
      </c>
      <c r="C54" s="25">
        <v>10.199999999999999</v>
      </c>
      <c r="D54" s="25">
        <f t="shared" si="1"/>
        <v>41</v>
      </c>
      <c r="E54" s="26"/>
      <c r="F54" s="27"/>
      <c r="G54" s="27"/>
      <c r="H54" s="27"/>
      <c r="I54" s="27"/>
      <c r="J54" s="27"/>
      <c r="K54" s="27"/>
      <c r="L54" s="27"/>
    </row>
    <row r="55" spans="1:12" s="5" customFormat="1" ht="75">
      <c r="A55" s="109">
        <f t="shared" si="0"/>
        <v>10.3</v>
      </c>
      <c r="B55" s="28" t="s">
        <v>104</v>
      </c>
      <c r="C55" s="28">
        <v>10.3</v>
      </c>
      <c r="D55" s="28">
        <f t="shared" si="1"/>
        <v>42</v>
      </c>
      <c r="E55" s="29" t="s">
        <v>118</v>
      </c>
      <c r="F55" s="30"/>
      <c r="G55" s="30"/>
      <c r="H55" s="30"/>
      <c r="I55" s="30"/>
      <c r="J55" s="30"/>
      <c r="K55" s="30"/>
      <c r="L55" s="30"/>
    </row>
  </sheetData>
  <mergeCells count="14">
    <mergeCell ref="B40:E40"/>
    <mergeCell ref="B44:E44"/>
    <mergeCell ref="B47:E47"/>
    <mergeCell ref="B52:E52"/>
    <mergeCell ref="B9:E9"/>
    <mergeCell ref="B17:E17"/>
    <mergeCell ref="B22:E22"/>
    <mergeCell ref="B27:E27"/>
    <mergeCell ref="B36:E36"/>
    <mergeCell ref="F1:I1"/>
    <mergeCell ref="J1:L1"/>
    <mergeCell ref="J3:L3"/>
    <mergeCell ref="A1:E2"/>
    <mergeCell ref="B4:E4"/>
  </mergeCells>
  <pageMargins left="0.7" right="0.7" top="0.75" bottom="0.25" header="0.3" footer="0.3"/>
  <pageSetup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5"/>
  <sheetViews>
    <sheetView view="pageBreakPreview" topLeftCell="A49" zoomScaleNormal="100" zoomScaleSheetLayoutView="100" workbookViewId="0">
      <selection activeCell="N5" sqref="N5"/>
    </sheetView>
  </sheetViews>
  <sheetFormatPr baseColWidth="10" defaultColWidth="9.1640625" defaultRowHeight="14"/>
  <cols>
    <col min="1" max="1" width="6.1640625" style="24" bestFit="1" customWidth="1"/>
    <col min="2" max="2" width="38.6640625" style="24" customWidth="1"/>
    <col min="3" max="3" width="6.1640625" style="24" hidden="1" customWidth="1"/>
    <col min="4" max="4" width="4.5" style="24" hidden="1" customWidth="1"/>
    <col min="5" max="5" width="38.6640625" style="24" customWidth="1"/>
    <col min="6" max="9" width="3.6640625" style="1" customWidth="1"/>
    <col min="10" max="10" width="7.5" style="1" customWidth="1"/>
    <col min="11" max="12" width="7.6640625" style="1" customWidth="1"/>
    <col min="13" max="16384" width="9.1640625" style="24"/>
  </cols>
  <sheetData>
    <row r="1" spans="1:12" ht="15">
      <c r="A1" s="150" t="s">
        <v>74</v>
      </c>
      <c r="B1" s="150"/>
      <c r="C1" s="150"/>
      <c r="D1" s="150"/>
      <c r="E1" s="150"/>
      <c r="F1" s="148" t="s">
        <v>324</v>
      </c>
      <c r="G1" s="148"/>
      <c r="H1" s="148"/>
      <c r="I1" s="148"/>
      <c r="J1" s="149"/>
      <c r="K1" s="149"/>
      <c r="L1" s="149"/>
    </row>
    <row r="2" spans="1:12" ht="171" customHeight="1">
      <c r="A2" s="150"/>
      <c r="B2" s="150"/>
      <c r="C2" s="150"/>
      <c r="D2" s="150"/>
      <c r="E2" s="150"/>
      <c r="F2" s="76" t="s">
        <v>329</v>
      </c>
      <c r="G2" s="76" t="s">
        <v>328</v>
      </c>
      <c r="H2" s="76" t="s">
        <v>330</v>
      </c>
      <c r="I2" s="76" t="s">
        <v>331</v>
      </c>
      <c r="J2" s="77"/>
      <c r="K2" s="78"/>
      <c r="L2" s="78"/>
    </row>
    <row r="3" spans="1:12" ht="28">
      <c r="A3" s="2"/>
      <c r="B3" s="3" t="s">
        <v>326</v>
      </c>
      <c r="C3" s="3"/>
      <c r="D3" s="3"/>
      <c r="E3" s="3" t="s">
        <v>327</v>
      </c>
      <c r="F3" s="4"/>
      <c r="G3" s="4"/>
      <c r="H3" s="4"/>
      <c r="I3" s="4"/>
      <c r="J3" s="113" t="s">
        <v>325</v>
      </c>
      <c r="K3" s="113"/>
      <c r="L3" s="113"/>
    </row>
    <row r="4" spans="1:12" ht="20.25" customHeight="1">
      <c r="A4" s="2"/>
      <c r="B4" s="151" t="s">
        <v>346</v>
      </c>
      <c r="C4" s="151"/>
      <c r="D4" s="151"/>
      <c r="E4" s="152"/>
      <c r="F4" s="4"/>
      <c r="G4" s="4"/>
      <c r="H4" s="4"/>
      <c r="I4" s="4"/>
      <c r="J4" s="102"/>
      <c r="K4" s="102"/>
      <c r="L4" s="102"/>
    </row>
    <row r="5" spans="1:12" ht="17">
      <c r="A5" s="34">
        <f>C5</f>
        <v>1.1000000000000001</v>
      </c>
      <c r="B5" s="34" t="s">
        <v>152</v>
      </c>
      <c r="C5" s="34">
        <v>1.1000000000000001</v>
      </c>
      <c r="D5" s="34">
        <v>1</v>
      </c>
      <c r="E5" s="35"/>
      <c r="F5" s="36"/>
      <c r="G5" s="36"/>
      <c r="H5" s="36"/>
      <c r="I5" s="36"/>
      <c r="J5" s="36"/>
      <c r="K5" s="36"/>
      <c r="L5" s="36"/>
    </row>
    <row r="6" spans="1:12" s="37" customFormat="1" ht="34">
      <c r="A6" s="34">
        <f t="shared" ref="A6:A55" si="0">C6</f>
        <v>1.2</v>
      </c>
      <c r="B6" s="28" t="s">
        <v>76</v>
      </c>
      <c r="C6" s="28">
        <v>1.2</v>
      </c>
      <c r="D6" s="28">
        <f>D5+1</f>
        <v>2</v>
      </c>
      <c r="E6" s="29"/>
      <c r="F6" s="30"/>
      <c r="G6" s="30"/>
      <c r="H6" s="30"/>
      <c r="I6" s="30"/>
      <c r="J6" s="30"/>
      <c r="K6" s="30"/>
      <c r="L6" s="30"/>
    </row>
    <row r="7" spans="1:12" ht="34">
      <c r="A7" s="34">
        <f t="shared" si="0"/>
        <v>1.3</v>
      </c>
      <c r="B7" s="34" t="s">
        <v>77</v>
      </c>
      <c r="C7" s="34">
        <v>1.3</v>
      </c>
      <c r="D7" s="34">
        <f t="shared" ref="D7:D55" si="1">D6+1</f>
        <v>3</v>
      </c>
      <c r="E7" s="35"/>
      <c r="F7" s="36"/>
      <c r="G7" s="36"/>
      <c r="H7" s="36"/>
      <c r="I7" s="36"/>
      <c r="J7" s="36"/>
      <c r="K7" s="36"/>
      <c r="L7" s="36"/>
    </row>
    <row r="8" spans="1:12" s="37" customFormat="1" ht="17">
      <c r="A8" s="34">
        <f t="shared" si="0"/>
        <v>1.4</v>
      </c>
      <c r="B8" s="28" t="s">
        <v>78</v>
      </c>
      <c r="C8" s="28">
        <v>1.4</v>
      </c>
      <c r="D8" s="28">
        <f t="shared" si="1"/>
        <v>4</v>
      </c>
      <c r="E8" s="29"/>
      <c r="F8" s="30"/>
      <c r="G8" s="30"/>
      <c r="H8" s="30"/>
      <c r="I8" s="30"/>
      <c r="J8" s="30"/>
      <c r="K8" s="30"/>
      <c r="L8" s="30"/>
    </row>
    <row r="9" spans="1:12" s="37" customFormat="1" ht="16">
      <c r="A9" s="34"/>
      <c r="B9" s="153" t="s">
        <v>347</v>
      </c>
      <c r="C9" s="154"/>
      <c r="D9" s="154"/>
      <c r="E9" s="155"/>
      <c r="F9" s="30"/>
      <c r="G9" s="30"/>
      <c r="H9" s="30"/>
      <c r="I9" s="30"/>
      <c r="J9" s="30"/>
      <c r="K9" s="30"/>
      <c r="L9" s="30"/>
    </row>
    <row r="10" spans="1:12" ht="34">
      <c r="A10" s="34">
        <f t="shared" si="0"/>
        <v>2.1</v>
      </c>
      <c r="B10" s="34" t="s">
        <v>79</v>
      </c>
      <c r="C10" s="34">
        <v>2.1</v>
      </c>
      <c r="D10" s="34">
        <f>D8+1</f>
        <v>5</v>
      </c>
      <c r="E10" s="35"/>
      <c r="F10" s="36"/>
      <c r="G10" s="36"/>
      <c r="H10" s="36"/>
      <c r="I10" s="36"/>
      <c r="J10" s="36"/>
      <c r="K10" s="36"/>
      <c r="L10" s="36"/>
    </row>
    <row r="11" spans="1:12" s="37" customFormat="1" ht="34">
      <c r="A11" s="34">
        <f t="shared" si="0"/>
        <v>2.2000000000000002</v>
      </c>
      <c r="B11" s="28" t="s">
        <v>80</v>
      </c>
      <c r="C11" s="28">
        <v>2.2000000000000002</v>
      </c>
      <c r="D11" s="28">
        <f t="shared" si="1"/>
        <v>6</v>
      </c>
      <c r="E11" s="29"/>
      <c r="F11" s="30"/>
      <c r="G11" s="30"/>
      <c r="H11" s="30"/>
      <c r="I11" s="30"/>
      <c r="J11" s="30"/>
      <c r="K11" s="30"/>
      <c r="L11" s="30"/>
    </row>
    <row r="12" spans="1:12" ht="17">
      <c r="A12" s="34">
        <f t="shared" si="0"/>
        <v>2.2999999999999998</v>
      </c>
      <c r="B12" s="34" t="s">
        <v>51</v>
      </c>
      <c r="C12" s="34">
        <v>2.2999999999999998</v>
      </c>
      <c r="D12" s="34">
        <f t="shared" si="1"/>
        <v>7</v>
      </c>
      <c r="E12" s="35"/>
      <c r="F12" s="36"/>
      <c r="G12" s="36"/>
      <c r="H12" s="36"/>
      <c r="I12" s="36"/>
      <c r="J12" s="36"/>
      <c r="K12" s="36"/>
      <c r="L12" s="36"/>
    </row>
    <row r="13" spans="1:12" s="37" customFormat="1" ht="17">
      <c r="A13" s="34">
        <f t="shared" si="0"/>
        <v>2.4</v>
      </c>
      <c r="B13" s="28" t="s">
        <v>81</v>
      </c>
      <c r="C13" s="28">
        <v>2.4</v>
      </c>
      <c r="D13" s="28">
        <f t="shared" si="1"/>
        <v>8</v>
      </c>
      <c r="E13" s="29"/>
      <c r="F13" s="30"/>
      <c r="G13" s="30"/>
      <c r="H13" s="30"/>
      <c r="I13" s="30"/>
      <c r="J13" s="30"/>
      <c r="K13" s="30"/>
      <c r="L13" s="30"/>
    </row>
    <row r="14" spans="1:12" ht="34">
      <c r="A14" s="34">
        <f t="shared" si="0"/>
        <v>2.5</v>
      </c>
      <c r="B14" s="34" t="s">
        <v>105</v>
      </c>
      <c r="C14" s="34">
        <v>2.5</v>
      </c>
      <c r="D14" s="34">
        <f t="shared" si="1"/>
        <v>9</v>
      </c>
      <c r="E14" s="35"/>
      <c r="F14" s="36"/>
      <c r="G14" s="36"/>
      <c r="H14" s="36"/>
      <c r="I14" s="36"/>
      <c r="J14" s="36"/>
      <c r="K14" s="36"/>
      <c r="L14" s="36"/>
    </row>
    <row r="15" spans="1:12" s="37" customFormat="1" ht="34">
      <c r="A15" s="34">
        <f t="shared" si="0"/>
        <v>2.6</v>
      </c>
      <c r="B15" s="28" t="s">
        <v>83</v>
      </c>
      <c r="C15" s="28">
        <v>2.6</v>
      </c>
      <c r="D15" s="28">
        <f t="shared" si="1"/>
        <v>10</v>
      </c>
      <c r="E15" s="29"/>
      <c r="F15" s="30"/>
      <c r="G15" s="30"/>
      <c r="H15" s="30"/>
      <c r="I15" s="30"/>
      <c r="J15" s="30"/>
      <c r="K15" s="30"/>
      <c r="L15" s="30"/>
    </row>
    <row r="16" spans="1:12" ht="17">
      <c r="A16" s="34">
        <f t="shared" si="0"/>
        <v>2.7</v>
      </c>
      <c r="B16" s="34" t="s">
        <v>84</v>
      </c>
      <c r="C16" s="34">
        <v>2.7</v>
      </c>
      <c r="D16" s="34">
        <f t="shared" si="1"/>
        <v>11</v>
      </c>
      <c r="E16" s="35"/>
      <c r="F16" s="36"/>
      <c r="G16" s="36"/>
      <c r="H16" s="36"/>
      <c r="I16" s="36"/>
      <c r="J16" s="36"/>
      <c r="K16" s="36"/>
      <c r="L16" s="36"/>
    </row>
    <row r="17" spans="1:12" ht="16">
      <c r="A17" s="34"/>
      <c r="B17" s="153" t="s">
        <v>348</v>
      </c>
      <c r="C17" s="154"/>
      <c r="D17" s="154"/>
      <c r="E17" s="155"/>
      <c r="F17" s="36"/>
      <c r="G17" s="36"/>
      <c r="H17" s="36"/>
      <c r="I17" s="36"/>
      <c r="J17" s="36"/>
      <c r="K17" s="36"/>
      <c r="L17" s="36"/>
    </row>
    <row r="18" spans="1:12" s="37" customFormat="1" ht="30">
      <c r="A18" s="34">
        <f t="shared" si="0"/>
        <v>3.1</v>
      </c>
      <c r="B18" s="28" t="s">
        <v>85</v>
      </c>
      <c r="C18" s="28">
        <v>3.1</v>
      </c>
      <c r="D18" s="28">
        <f>D16+1</f>
        <v>12</v>
      </c>
      <c r="E18" s="29" t="s">
        <v>114</v>
      </c>
      <c r="F18" s="30"/>
      <c r="G18" s="30"/>
      <c r="H18" s="30"/>
      <c r="I18" s="30"/>
      <c r="J18" s="30"/>
      <c r="K18" s="30"/>
      <c r="L18" s="30"/>
    </row>
    <row r="19" spans="1:12" ht="30">
      <c r="A19" s="34">
        <f t="shared" si="0"/>
        <v>3.2</v>
      </c>
      <c r="B19" s="34" t="s">
        <v>58</v>
      </c>
      <c r="C19" s="34">
        <v>3.2</v>
      </c>
      <c r="D19" s="34">
        <f t="shared" si="1"/>
        <v>13</v>
      </c>
      <c r="E19" s="35" t="s">
        <v>137</v>
      </c>
      <c r="F19" s="36"/>
      <c r="G19" s="36"/>
      <c r="H19" s="36"/>
      <c r="I19" s="36"/>
      <c r="J19" s="36"/>
      <c r="K19" s="36"/>
      <c r="L19" s="36"/>
    </row>
    <row r="20" spans="1:12" s="37" customFormat="1" ht="34">
      <c r="A20" s="34">
        <f t="shared" si="0"/>
        <v>3.3</v>
      </c>
      <c r="B20" s="28" t="s">
        <v>86</v>
      </c>
      <c r="C20" s="28">
        <v>3.3</v>
      </c>
      <c r="D20" s="28">
        <f t="shared" si="1"/>
        <v>14</v>
      </c>
      <c r="E20" s="29"/>
      <c r="F20" s="30"/>
      <c r="G20" s="30"/>
      <c r="H20" s="30"/>
      <c r="I20" s="30"/>
      <c r="J20" s="30"/>
      <c r="K20" s="30"/>
      <c r="L20" s="30"/>
    </row>
    <row r="21" spans="1:12" ht="34">
      <c r="A21" s="34">
        <f t="shared" si="0"/>
        <v>3.4</v>
      </c>
      <c r="B21" s="34" t="s">
        <v>87</v>
      </c>
      <c r="C21" s="34">
        <v>3.4</v>
      </c>
      <c r="D21" s="34">
        <f t="shared" si="1"/>
        <v>15</v>
      </c>
      <c r="E21" s="35"/>
      <c r="F21" s="36"/>
      <c r="G21" s="36"/>
      <c r="H21" s="36"/>
      <c r="I21" s="36"/>
      <c r="J21" s="36"/>
      <c r="K21" s="36"/>
      <c r="L21" s="36"/>
    </row>
    <row r="22" spans="1:12" ht="16">
      <c r="A22" s="34"/>
      <c r="B22" s="153" t="s">
        <v>349</v>
      </c>
      <c r="C22" s="154"/>
      <c r="D22" s="154"/>
      <c r="E22" s="155"/>
      <c r="F22" s="36"/>
      <c r="G22" s="36"/>
      <c r="H22" s="36"/>
      <c r="I22" s="36"/>
      <c r="J22" s="36"/>
      <c r="K22" s="36"/>
      <c r="L22" s="36"/>
    </row>
    <row r="23" spans="1:12" s="37" customFormat="1" ht="17">
      <c r="A23" s="34">
        <f t="shared" si="0"/>
        <v>4.0999999999999996</v>
      </c>
      <c r="B23" s="28" t="s">
        <v>88</v>
      </c>
      <c r="C23" s="28">
        <v>4.0999999999999996</v>
      </c>
      <c r="D23" s="28">
        <f>D21+1</f>
        <v>16</v>
      </c>
      <c r="E23" s="29"/>
      <c r="F23" s="30"/>
      <c r="G23" s="30"/>
      <c r="H23" s="30"/>
      <c r="I23" s="30"/>
      <c r="J23" s="30"/>
      <c r="K23" s="30"/>
      <c r="L23" s="30"/>
    </row>
    <row r="24" spans="1:12" ht="45">
      <c r="A24" s="34">
        <f t="shared" si="0"/>
        <v>4.2</v>
      </c>
      <c r="B24" s="38" t="s">
        <v>381</v>
      </c>
      <c r="C24" s="34">
        <v>4.2</v>
      </c>
      <c r="D24" s="34">
        <f t="shared" si="1"/>
        <v>17</v>
      </c>
      <c r="E24" s="35" t="s">
        <v>133</v>
      </c>
      <c r="F24" s="36"/>
      <c r="G24" s="36"/>
      <c r="H24" s="36"/>
      <c r="I24" s="36"/>
      <c r="J24" s="36"/>
      <c r="K24" s="36"/>
      <c r="L24" s="36"/>
    </row>
    <row r="25" spans="1:12" s="37" customFormat="1" ht="45">
      <c r="A25" s="34">
        <f t="shared" si="0"/>
        <v>4.3</v>
      </c>
      <c r="B25" s="33" t="s">
        <v>382</v>
      </c>
      <c r="C25" s="28">
        <v>4.3</v>
      </c>
      <c r="D25" s="28">
        <f t="shared" si="1"/>
        <v>18</v>
      </c>
      <c r="E25" s="29" t="s">
        <v>132</v>
      </c>
      <c r="F25" s="30"/>
      <c r="G25" s="30"/>
      <c r="H25" s="30"/>
      <c r="I25" s="30"/>
      <c r="J25" s="30"/>
      <c r="K25" s="30"/>
      <c r="L25" s="30"/>
    </row>
    <row r="26" spans="1:12" ht="51">
      <c r="A26" s="34">
        <f t="shared" si="0"/>
        <v>4.4000000000000004</v>
      </c>
      <c r="B26" s="38" t="s">
        <v>383</v>
      </c>
      <c r="C26" s="34">
        <v>4.4000000000000004</v>
      </c>
      <c r="D26" s="34">
        <f t="shared" si="1"/>
        <v>19</v>
      </c>
      <c r="E26" s="35"/>
      <c r="F26" s="36"/>
      <c r="G26" s="36"/>
      <c r="H26" s="36"/>
      <c r="I26" s="36"/>
      <c r="J26" s="36"/>
      <c r="K26" s="36"/>
      <c r="L26" s="36"/>
    </row>
    <row r="27" spans="1:12" s="37" customFormat="1" ht="17">
      <c r="A27" s="34">
        <f t="shared" si="0"/>
        <v>4.5</v>
      </c>
      <c r="B27" s="33" t="s">
        <v>28</v>
      </c>
      <c r="C27" s="28">
        <v>4.5</v>
      </c>
      <c r="D27" s="28">
        <f t="shared" si="1"/>
        <v>20</v>
      </c>
      <c r="E27" s="29"/>
      <c r="F27" s="30"/>
      <c r="G27" s="30"/>
      <c r="H27" s="30"/>
      <c r="I27" s="30"/>
      <c r="J27" s="30"/>
      <c r="K27" s="30"/>
      <c r="L27" s="30"/>
    </row>
    <row r="28" spans="1:12" s="37" customFormat="1" ht="16">
      <c r="A28" s="34"/>
      <c r="B28" s="153" t="s">
        <v>350</v>
      </c>
      <c r="C28" s="154"/>
      <c r="D28" s="154"/>
      <c r="E28" s="155"/>
      <c r="F28" s="30"/>
      <c r="G28" s="30"/>
      <c r="H28" s="30"/>
      <c r="I28" s="30"/>
      <c r="J28" s="30"/>
      <c r="K28" s="30"/>
      <c r="L28" s="30"/>
    </row>
    <row r="29" spans="1:12" ht="51">
      <c r="A29" s="34">
        <f t="shared" si="0"/>
        <v>5.0999999999999996</v>
      </c>
      <c r="B29" s="34" t="s">
        <v>106</v>
      </c>
      <c r="C29" s="34">
        <v>5.0999999999999996</v>
      </c>
      <c r="D29" s="34">
        <f>D27+1</f>
        <v>21</v>
      </c>
      <c r="E29" s="35" t="s">
        <v>134</v>
      </c>
      <c r="F29" s="36"/>
      <c r="G29" s="36"/>
      <c r="H29" s="36"/>
      <c r="I29" s="36"/>
      <c r="J29" s="36"/>
      <c r="K29" s="36"/>
      <c r="L29" s="36"/>
    </row>
    <row r="30" spans="1:12" s="37" customFormat="1" ht="34">
      <c r="A30" s="34">
        <f t="shared" si="0"/>
        <v>5.2</v>
      </c>
      <c r="B30" s="33" t="s">
        <v>375</v>
      </c>
      <c r="C30" s="28">
        <v>5.2</v>
      </c>
      <c r="D30" s="28">
        <f t="shared" si="1"/>
        <v>22</v>
      </c>
      <c r="E30" s="29" t="s">
        <v>136</v>
      </c>
      <c r="F30" s="30"/>
      <c r="G30" s="30"/>
      <c r="H30" s="30"/>
      <c r="I30" s="30"/>
      <c r="J30" s="30"/>
      <c r="K30" s="30"/>
      <c r="L30" s="30"/>
    </row>
    <row r="31" spans="1:12" ht="17">
      <c r="A31" s="34">
        <f t="shared" si="0"/>
        <v>5.3</v>
      </c>
      <c r="B31" s="38" t="s">
        <v>376</v>
      </c>
      <c r="C31" s="34">
        <v>5.3</v>
      </c>
      <c r="D31" s="34">
        <f t="shared" si="1"/>
        <v>23</v>
      </c>
      <c r="E31" s="35"/>
      <c r="F31" s="36"/>
      <c r="G31" s="36"/>
      <c r="H31" s="36"/>
      <c r="I31" s="36"/>
      <c r="J31" s="36"/>
      <c r="K31" s="36"/>
      <c r="L31" s="36"/>
    </row>
    <row r="32" spans="1:12" s="37" customFormat="1" ht="17">
      <c r="A32" s="34">
        <f t="shared" si="0"/>
        <v>5.4</v>
      </c>
      <c r="B32" s="33" t="s">
        <v>377</v>
      </c>
      <c r="C32" s="28">
        <v>5.4</v>
      </c>
      <c r="D32" s="28">
        <f t="shared" si="1"/>
        <v>24</v>
      </c>
      <c r="E32" s="29"/>
      <c r="F32" s="30"/>
      <c r="G32" s="30"/>
      <c r="H32" s="30"/>
      <c r="I32" s="30"/>
      <c r="J32" s="30"/>
      <c r="K32" s="30"/>
      <c r="L32" s="30"/>
    </row>
    <row r="33" spans="1:12" ht="34">
      <c r="A33" s="34">
        <f t="shared" si="0"/>
        <v>5.5</v>
      </c>
      <c r="B33" s="38" t="s">
        <v>378</v>
      </c>
      <c r="C33" s="34">
        <v>5.5</v>
      </c>
      <c r="D33" s="34">
        <f t="shared" si="1"/>
        <v>25</v>
      </c>
      <c r="E33" s="35" t="s">
        <v>154</v>
      </c>
      <c r="F33" s="36"/>
      <c r="G33" s="36"/>
      <c r="H33" s="36"/>
      <c r="I33" s="36"/>
      <c r="J33" s="36"/>
      <c r="K33" s="36"/>
      <c r="L33" s="36"/>
    </row>
    <row r="34" spans="1:12" s="37" customFormat="1" ht="34">
      <c r="A34" s="34">
        <f t="shared" si="0"/>
        <v>5.6</v>
      </c>
      <c r="B34" s="33" t="s">
        <v>379</v>
      </c>
      <c r="C34" s="28">
        <v>5.6</v>
      </c>
      <c r="D34" s="28">
        <f t="shared" si="1"/>
        <v>26</v>
      </c>
      <c r="E34" s="29"/>
      <c r="F34" s="30"/>
      <c r="G34" s="30"/>
      <c r="H34" s="30"/>
      <c r="I34" s="30"/>
      <c r="J34" s="30"/>
      <c r="K34" s="30"/>
      <c r="L34" s="30"/>
    </row>
    <row r="35" spans="1:12" ht="34">
      <c r="A35" s="34">
        <f t="shared" si="0"/>
        <v>5.7</v>
      </c>
      <c r="B35" s="38" t="s">
        <v>371</v>
      </c>
      <c r="C35" s="34">
        <v>5.7</v>
      </c>
      <c r="D35" s="34">
        <f t="shared" si="1"/>
        <v>27</v>
      </c>
      <c r="E35" s="35"/>
      <c r="F35" s="36"/>
      <c r="G35" s="36"/>
      <c r="H35" s="36"/>
      <c r="I35" s="36"/>
      <c r="J35" s="36"/>
      <c r="K35" s="36"/>
      <c r="L35" s="36"/>
    </row>
    <row r="36" spans="1:12" s="37" customFormat="1" ht="17">
      <c r="A36" s="34">
        <f t="shared" si="0"/>
        <v>5.8</v>
      </c>
      <c r="B36" s="33" t="s">
        <v>380</v>
      </c>
      <c r="C36" s="28">
        <v>5.8</v>
      </c>
      <c r="D36" s="28">
        <f t="shared" si="1"/>
        <v>28</v>
      </c>
      <c r="E36" s="29"/>
      <c r="F36" s="30"/>
      <c r="G36" s="30"/>
      <c r="H36" s="30"/>
      <c r="I36" s="30"/>
      <c r="J36" s="30"/>
      <c r="K36" s="30"/>
      <c r="L36" s="30"/>
    </row>
    <row r="37" spans="1:12" s="37" customFormat="1" ht="16">
      <c r="A37" s="34"/>
      <c r="B37" s="153" t="s">
        <v>351</v>
      </c>
      <c r="C37" s="154"/>
      <c r="D37" s="154"/>
      <c r="E37" s="155"/>
      <c r="F37" s="30"/>
      <c r="G37" s="30"/>
      <c r="H37" s="30"/>
      <c r="I37" s="30"/>
      <c r="J37" s="30"/>
      <c r="K37" s="30"/>
      <c r="L37" s="30"/>
    </row>
    <row r="38" spans="1:12" ht="34">
      <c r="A38" s="34">
        <f t="shared" si="0"/>
        <v>6.1</v>
      </c>
      <c r="B38" s="34" t="s">
        <v>90</v>
      </c>
      <c r="C38" s="34">
        <v>6.1</v>
      </c>
      <c r="D38" s="34">
        <f>D36+1</f>
        <v>29</v>
      </c>
      <c r="E38" s="35"/>
      <c r="F38" s="36"/>
      <c r="G38" s="36"/>
      <c r="H38" s="36"/>
      <c r="I38" s="36"/>
      <c r="J38" s="36"/>
      <c r="K38" s="36"/>
      <c r="L38" s="36"/>
    </row>
    <row r="39" spans="1:12" s="37" customFormat="1" ht="34">
      <c r="A39" s="34">
        <f t="shared" si="0"/>
        <v>6.2</v>
      </c>
      <c r="B39" s="28" t="s">
        <v>91</v>
      </c>
      <c r="C39" s="28">
        <v>6.2</v>
      </c>
      <c r="D39" s="28">
        <f t="shared" si="1"/>
        <v>30</v>
      </c>
      <c r="E39" s="29"/>
      <c r="F39" s="30"/>
      <c r="G39" s="30"/>
      <c r="H39" s="30"/>
      <c r="I39" s="30"/>
      <c r="J39" s="30"/>
      <c r="K39" s="30"/>
      <c r="L39" s="30"/>
    </row>
    <row r="40" spans="1:12" ht="17">
      <c r="A40" s="34">
        <f t="shared" si="0"/>
        <v>6.3</v>
      </c>
      <c r="B40" s="34" t="s">
        <v>92</v>
      </c>
      <c r="C40" s="34">
        <v>6.3</v>
      </c>
      <c r="D40" s="34">
        <f t="shared" si="1"/>
        <v>31</v>
      </c>
      <c r="E40" s="35"/>
      <c r="F40" s="36"/>
      <c r="G40" s="36"/>
      <c r="H40" s="36"/>
      <c r="I40" s="36"/>
      <c r="J40" s="36"/>
      <c r="K40" s="36"/>
      <c r="L40" s="36"/>
    </row>
    <row r="41" spans="1:12" ht="16">
      <c r="A41" s="34"/>
      <c r="B41" s="153" t="s">
        <v>352</v>
      </c>
      <c r="C41" s="154"/>
      <c r="D41" s="154"/>
      <c r="E41" s="155"/>
      <c r="F41" s="36"/>
      <c r="G41" s="36"/>
      <c r="H41" s="36"/>
      <c r="I41" s="36"/>
      <c r="J41" s="36"/>
      <c r="K41" s="36"/>
      <c r="L41" s="36"/>
    </row>
    <row r="42" spans="1:12" s="37" customFormat="1" ht="34">
      <c r="A42" s="34">
        <f t="shared" si="0"/>
        <v>7.1</v>
      </c>
      <c r="B42" s="28" t="s">
        <v>93</v>
      </c>
      <c r="C42" s="28">
        <v>7.1</v>
      </c>
      <c r="D42" s="28">
        <f>D40+1</f>
        <v>32</v>
      </c>
      <c r="E42" s="29" t="s">
        <v>131</v>
      </c>
      <c r="F42" s="30"/>
      <c r="G42" s="30"/>
      <c r="H42" s="30"/>
      <c r="I42" s="30"/>
      <c r="J42" s="30"/>
      <c r="K42" s="30"/>
      <c r="L42" s="30"/>
    </row>
    <row r="43" spans="1:12" ht="90">
      <c r="A43" s="34">
        <f t="shared" si="0"/>
        <v>7.2</v>
      </c>
      <c r="B43" s="34" t="s">
        <v>94</v>
      </c>
      <c r="C43" s="34">
        <v>7.2</v>
      </c>
      <c r="D43" s="34">
        <f t="shared" si="1"/>
        <v>33</v>
      </c>
      <c r="E43" s="35" t="s">
        <v>138</v>
      </c>
      <c r="F43" s="36"/>
      <c r="G43" s="36"/>
      <c r="H43" s="36"/>
      <c r="I43" s="36"/>
      <c r="J43" s="36"/>
      <c r="K43" s="36"/>
      <c r="L43" s="36"/>
    </row>
    <row r="44" spans="1:12" s="37" customFormat="1" ht="51">
      <c r="A44" s="34">
        <f t="shared" si="0"/>
        <v>7.3</v>
      </c>
      <c r="B44" s="28" t="s">
        <v>107</v>
      </c>
      <c r="C44" s="28">
        <v>7.3</v>
      </c>
      <c r="D44" s="28">
        <f t="shared" si="1"/>
        <v>34</v>
      </c>
      <c r="E44" s="29"/>
      <c r="F44" s="30"/>
      <c r="G44" s="30"/>
      <c r="H44" s="30"/>
      <c r="I44" s="30"/>
      <c r="J44" s="30"/>
      <c r="K44" s="30"/>
      <c r="L44" s="30"/>
    </row>
    <row r="45" spans="1:12" s="37" customFormat="1" ht="16">
      <c r="A45" s="34"/>
      <c r="B45" s="153" t="s">
        <v>353</v>
      </c>
      <c r="C45" s="154"/>
      <c r="D45" s="154"/>
      <c r="E45" s="155"/>
      <c r="F45" s="30"/>
      <c r="G45" s="30"/>
      <c r="H45" s="30"/>
      <c r="I45" s="30"/>
      <c r="J45" s="30"/>
      <c r="K45" s="30"/>
      <c r="L45" s="30"/>
    </row>
    <row r="46" spans="1:12" ht="51">
      <c r="A46" s="34">
        <f t="shared" si="0"/>
        <v>8.1</v>
      </c>
      <c r="B46" s="34" t="s">
        <v>96</v>
      </c>
      <c r="C46" s="34">
        <v>8.1</v>
      </c>
      <c r="D46" s="34">
        <f>D44+1</f>
        <v>35</v>
      </c>
      <c r="E46" s="35" t="s">
        <v>117</v>
      </c>
      <c r="F46" s="36"/>
      <c r="G46" s="36"/>
      <c r="H46" s="36"/>
      <c r="I46" s="36"/>
      <c r="J46" s="36"/>
      <c r="K46" s="36"/>
      <c r="L46" s="36"/>
    </row>
    <row r="47" spans="1:12" s="37" customFormat="1" ht="34">
      <c r="A47" s="34">
        <f t="shared" si="0"/>
        <v>8.1999999999999993</v>
      </c>
      <c r="B47" s="28" t="s">
        <v>108</v>
      </c>
      <c r="C47" s="28">
        <v>8.1999999999999993</v>
      </c>
      <c r="D47" s="28">
        <f t="shared" si="1"/>
        <v>36</v>
      </c>
      <c r="E47" s="29" t="s">
        <v>130</v>
      </c>
      <c r="F47" s="30"/>
      <c r="G47" s="30"/>
      <c r="H47" s="30"/>
      <c r="I47" s="30"/>
      <c r="J47" s="30"/>
      <c r="K47" s="30"/>
      <c r="L47" s="30"/>
    </row>
    <row r="48" spans="1:12" s="37" customFormat="1" ht="16">
      <c r="A48" s="34"/>
      <c r="B48" s="153" t="s">
        <v>354</v>
      </c>
      <c r="C48" s="154"/>
      <c r="D48" s="154"/>
      <c r="E48" s="155"/>
      <c r="F48" s="30"/>
      <c r="G48" s="30"/>
      <c r="H48" s="30"/>
      <c r="I48" s="30"/>
      <c r="J48" s="30"/>
      <c r="K48" s="30"/>
      <c r="L48" s="30"/>
    </row>
    <row r="49" spans="1:12" ht="34">
      <c r="A49" s="34">
        <f t="shared" si="0"/>
        <v>9.1</v>
      </c>
      <c r="B49" s="34" t="s">
        <v>98</v>
      </c>
      <c r="C49" s="34">
        <v>9.1</v>
      </c>
      <c r="D49" s="34">
        <f>D47+1</f>
        <v>37</v>
      </c>
      <c r="E49" s="35"/>
      <c r="F49" s="36"/>
      <c r="G49" s="36"/>
      <c r="H49" s="36"/>
      <c r="I49" s="36"/>
      <c r="J49" s="36"/>
      <c r="K49" s="36"/>
      <c r="L49" s="36"/>
    </row>
    <row r="50" spans="1:12" s="37" customFormat="1" ht="34">
      <c r="A50" s="34">
        <f t="shared" si="0"/>
        <v>9.1999999999999993</v>
      </c>
      <c r="B50" s="28" t="s">
        <v>99</v>
      </c>
      <c r="C50" s="28">
        <v>9.1999999999999993</v>
      </c>
      <c r="D50" s="28">
        <f t="shared" si="1"/>
        <v>38</v>
      </c>
      <c r="E50" s="29"/>
      <c r="F50" s="30"/>
      <c r="G50" s="30"/>
      <c r="H50" s="30"/>
      <c r="I50" s="30"/>
      <c r="J50" s="30"/>
      <c r="K50" s="30"/>
      <c r="L50" s="30"/>
    </row>
    <row r="51" spans="1:12" ht="34">
      <c r="A51" s="34">
        <f t="shared" si="0"/>
        <v>9.3000000000000007</v>
      </c>
      <c r="B51" s="34" t="s">
        <v>100</v>
      </c>
      <c r="C51" s="34">
        <v>9.3000000000000007</v>
      </c>
      <c r="D51" s="34">
        <f t="shared" si="1"/>
        <v>39</v>
      </c>
      <c r="E51" s="35"/>
      <c r="F51" s="36"/>
      <c r="G51" s="36"/>
      <c r="H51" s="36"/>
      <c r="I51" s="36"/>
      <c r="J51" s="36"/>
      <c r="K51" s="36"/>
      <c r="L51" s="36"/>
    </row>
    <row r="52" spans="1:12" s="37" customFormat="1" ht="17">
      <c r="A52" s="34">
        <f t="shared" si="0"/>
        <v>9.4</v>
      </c>
      <c r="B52" s="28" t="s">
        <v>101</v>
      </c>
      <c r="C52" s="28">
        <v>9.4</v>
      </c>
      <c r="D52" s="28">
        <f t="shared" si="1"/>
        <v>40</v>
      </c>
      <c r="E52" s="29"/>
      <c r="F52" s="30"/>
      <c r="G52" s="30"/>
      <c r="H52" s="30"/>
      <c r="I52" s="30"/>
      <c r="J52" s="30"/>
      <c r="K52" s="30"/>
      <c r="L52" s="30"/>
    </row>
    <row r="53" spans="1:12" s="37" customFormat="1" ht="16">
      <c r="A53" s="34"/>
      <c r="B53" s="153" t="s">
        <v>355</v>
      </c>
      <c r="C53" s="154"/>
      <c r="D53" s="154"/>
      <c r="E53" s="155"/>
      <c r="F53" s="30"/>
      <c r="G53" s="30"/>
      <c r="H53" s="30"/>
      <c r="I53" s="30"/>
      <c r="J53" s="30"/>
      <c r="K53" s="30"/>
      <c r="L53" s="30"/>
    </row>
    <row r="54" spans="1:12" ht="17">
      <c r="A54" s="110">
        <f t="shared" si="0"/>
        <v>10.1</v>
      </c>
      <c r="B54" s="34" t="s">
        <v>109</v>
      </c>
      <c r="C54" s="34">
        <v>10.1</v>
      </c>
      <c r="D54" s="34">
        <f>D52+1</f>
        <v>41</v>
      </c>
      <c r="E54" s="35"/>
      <c r="F54" s="36"/>
      <c r="G54" s="36"/>
      <c r="H54" s="36"/>
      <c r="I54" s="36"/>
      <c r="J54" s="36"/>
      <c r="K54" s="36"/>
      <c r="L54" s="36"/>
    </row>
    <row r="55" spans="1:12" s="37" customFormat="1" ht="75">
      <c r="A55" s="110">
        <f t="shared" si="0"/>
        <v>10.199999999999999</v>
      </c>
      <c r="B55" s="28" t="s">
        <v>104</v>
      </c>
      <c r="C55" s="28">
        <v>10.199999999999999</v>
      </c>
      <c r="D55" s="28">
        <f t="shared" si="1"/>
        <v>42</v>
      </c>
      <c r="E55" s="29" t="s">
        <v>118</v>
      </c>
      <c r="F55" s="30"/>
      <c r="G55" s="30"/>
      <c r="H55" s="30"/>
      <c r="I55" s="30"/>
      <c r="J55" s="30"/>
      <c r="K55" s="30"/>
      <c r="L55" s="30"/>
    </row>
  </sheetData>
  <mergeCells count="14">
    <mergeCell ref="B41:E41"/>
    <mergeCell ref="B45:E45"/>
    <mergeCell ref="B48:E48"/>
    <mergeCell ref="B53:E53"/>
    <mergeCell ref="B9:E9"/>
    <mergeCell ref="B17:E17"/>
    <mergeCell ref="B22:E22"/>
    <mergeCell ref="B28:E28"/>
    <mergeCell ref="B37:E37"/>
    <mergeCell ref="F1:I1"/>
    <mergeCell ref="J1:L1"/>
    <mergeCell ref="J3:L3"/>
    <mergeCell ref="A1:E2"/>
    <mergeCell ref="B4:E4"/>
  </mergeCells>
  <pageMargins left="0.7" right="0.7" top="0.75" bottom="0.25" header="0.3" footer="0.3"/>
  <pageSetup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3"/>
  <sheetViews>
    <sheetView view="pageBreakPreview" topLeftCell="A16" zoomScaleNormal="100" zoomScaleSheetLayoutView="100" workbookViewId="0">
      <selection activeCell="P6" sqref="P6"/>
    </sheetView>
  </sheetViews>
  <sheetFormatPr baseColWidth="10" defaultColWidth="9.1640625" defaultRowHeight="14"/>
  <cols>
    <col min="1" max="1" width="3.33203125" style="1" bestFit="1" customWidth="1"/>
    <col min="2" max="2" width="38.6640625" style="1" customWidth="1"/>
    <col min="3" max="4" width="38.6640625" style="1" hidden="1" customWidth="1"/>
    <col min="5" max="5" width="38.6640625" style="1" customWidth="1"/>
    <col min="6" max="9" width="3.6640625" style="1" customWidth="1"/>
    <col min="10" max="12" width="7.6640625" style="1" customWidth="1"/>
    <col min="13" max="16384" width="9.1640625" style="1"/>
  </cols>
  <sheetData>
    <row r="1" spans="1:12" ht="15.75" customHeight="1">
      <c r="A1" s="157" t="s">
        <v>214</v>
      </c>
      <c r="B1" s="157"/>
      <c r="C1" s="157"/>
      <c r="D1" s="157"/>
      <c r="E1" s="157"/>
      <c r="F1" s="156" t="s">
        <v>324</v>
      </c>
      <c r="G1" s="156"/>
      <c r="H1" s="156"/>
      <c r="I1" s="156"/>
      <c r="J1" s="156"/>
      <c r="K1" s="93"/>
      <c r="L1" s="39"/>
    </row>
    <row r="2" spans="1:12" ht="136">
      <c r="A2" s="157"/>
      <c r="B2" s="157"/>
      <c r="C2" s="157"/>
      <c r="D2" s="157"/>
      <c r="E2" s="157"/>
      <c r="F2" s="94" t="s">
        <v>329</v>
      </c>
      <c r="G2" s="94" t="s">
        <v>328</v>
      </c>
      <c r="H2" s="94" t="s">
        <v>330</v>
      </c>
      <c r="I2" s="94" t="s">
        <v>331</v>
      </c>
      <c r="J2" s="95"/>
      <c r="K2" s="96"/>
      <c r="L2" s="40"/>
    </row>
    <row r="3" spans="1:12" s="24" customFormat="1" ht="28">
      <c r="A3" s="2"/>
      <c r="B3" s="3" t="s">
        <v>326</v>
      </c>
      <c r="C3" s="3"/>
      <c r="D3" s="3"/>
      <c r="E3" s="3" t="s">
        <v>327</v>
      </c>
      <c r="F3" s="4"/>
      <c r="G3" s="4"/>
      <c r="H3" s="4"/>
      <c r="I3" s="4"/>
      <c r="J3" s="113" t="s">
        <v>325</v>
      </c>
      <c r="K3" s="113"/>
      <c r="L3" s="113"/>
    </row>
    <row r="4" spans="1:12" ht="34">
      <c r="A4" s="41">
        <v>1</v>
      </c>
      <c r="B4" s="41" t="s">
        <v>215</v>
      </c>
      <c r="C4" s="41"/>
      <c r="D4" s="41"/>
      <c r="E4" s="42"/>
      <c r="F4" s="43"/>
      <c r="G4" s="43"/>
      <c r="H4" s="43"/>
      <c r="I4" s="43"/>
      <c r="J4" s="43"/>
      <c r="K4" s="43"/>
      <c r="L4" s="74"/>
    </row>
    <row r="5" spans="1:12" ht="17">
      <c r="A5" s="44">
        <f>A4+1</f>
        <v>2</v>
      </c>
      <c r="B5" s="44" t="s">
        <v>222</v>
      </c>
      <c r="C5" s="44"/>
      <c r="D5" s="44"/>
      <c r="E5" s="45"/>
      <c r="F5" s="12"/>
      <c r="G5" s="12"/>
      <c r="H5" s="12"/>
      <c r="I5" s="12"/>
      <c r="J5" s="12"/>
      <c r="K5" s="12"/>
      <c r="L5" s="75"/>
    </row>
    <row r="6" spans="1:12" ht="34">
      <c r="A6" s="41">
        <f t="shared" ref="A6:A34" si="0">A5+1</f>
        <v>3</v>
      </c>
      <c r="B6" s="41" t="s">
        <v>223</v>
      </c>
      <c r="C6" s="41"/>
      <c r="D6" s="41"/>
      <c r="E6" s="42"/>
      <c r="F6" s="43"/>
      <c r="G6" s="43"/>
      <c r="H6" s="43"/>
      <c r="I6" s="43"/>
      <c r="J6" s="43"/>
      <c r="K6" s="43"/>
      <c r="L6" s="74"/>
    </row>
    <row r="7" spans="1:12" ht="34">
      <c r="A7" s="44">
        <f t="shared" si="0"/>
        <v>4</v>
      </c>
      <c r="B7" s="44" t="s">
        <v>224</v>
      </c>
      <c r="C7" s="44"/>
      <c r="D7" s="44"/>
      <c r="E7" s="45"/>
      <c r="F7" s="12"/>
      <c r="G7" s="12"/>
      <c r="H7" s="12"/>
      <c r="I7" s="12"/>
      <c r="J7" s="12"/>
      <c r="K7" s="12"/>
      <c r="L7" s="75"/>
    </row>
    <row r="8" spans="1:12" ht="46">
      <c r="A8" s="41">
        <f t="shared" si="0"/>
        <v>5</v>
      </c>
      <c r="B8" s="41" t="s">
        <v>225</v>
      </c>
      <c r="C8" s="41"/>
      <c r="D8" s="41"/>
      <c r="E8" s="42" t="s">
        <v>216</v>
      </c>
      <c r="F8" s="43"/>
      <c r="G8" s="43"/>
      <c r="H8" s="43"/>
      <c r="I8" s="43"/>
      <c r="J8" s="43"/>
      <c r="K8" s="43"/>
      <c r="L8" s="74"/>
    </row>
    <row r="9" spans="1:12" ht="34">
      <c r="A9" s="44">
        <f t="shared" si="0"/>
        <v>6</v>
      </c>
      <c r="B9" s="44" t="s">
        <v>226</v>
      </c>
      <c r="C9" s="44"/>
      <c r="D9" s="44"/>
      <c r="E9" s="45"/>
      <c r="F9" s="12"/>
      <c r="G9" s="12"/>
      <c r="H9" s="12"/>
      <c r="I9" s="12"/>
      <c r="J9" s="12"/>
      <c r="K9" s="12"/>
      <c r="L9" s="75"/>
    </row>
    <row r="10" spans="1:12" ht="34">
      <c r="A10" s="41">
        <f t="shared" si="0"/>
        <v>7</v>
      </c>
      <c r="B10" s="41" t="s">
        <v>219</v>
      </c>
      <c r="C10" s="41"/>
      <c r="D10" s="41"/>
      <c r="E10" s="42"/>
      <c r="F10" s="43"/>
      <c r="G10" s="43"/>
      <c r="H10" s="43"/>
      <c r="I10" s="43"/>
      <c r="J10" s="43"/>
      <c r="K10" s="43"/>
      <c r="L10" s="74"/>
    </row>
    <row r="11" spans="1:12" ht="51">
      <c r="A11" s="44">
        <f t="shared" si="0"/>
        <v>8</v>
      </c>
      <c r="B11" s="44" t="s">
        <v>227</v>
      </c>
      <c r="C11" s="44"/>
      <c r="D11" s="44"/>
      <c r="E11" s="45"/>
      <c r="F11" s="12"/>
      <c r="G11" s="12"/>
      <c r="H11" s="12"/>
      <c r="I11" s="12"/>
      <c r="J11" s="12"/>
      <c r="K11" s="12"/>
      <c r="L11" s="75"/>
    </row>
    <row r="12" spans="1:12" ht="51">
      <c r="A12" s="41">
        <f t="shared" si="0"/>
        <v>9</v>
      </c>
      <c r="B12" s="41" t="s">
        <v>228</v>
      </c>
      <c r="C12" s="41"/>
      <c r="D12" s="41"/>
      <c r="E12" s="42" t="s">
        <v>340</v>
      </c>
      <c r="F12" s="43"/>
      <c r="G12" s="43"/>
      <c r="H12" s="43"/>
      <c r="I12" s="43"/>
      <c r="J12" s="43"/>
      <c r="K12" s="43"/>
      <c r="L12" s="74"/>
    </row>
    <row r="13" spans="1:12" ht="34">
      <c r="A13" s="44">
        <f t="shared" si="0"/>
        <v>10</v>
      </c>
      <c r="B13" s="44" t="s">
        <v>229</v>
      </c>
      <c r="C13" s="44"/>
      <c r="D13" s="44"/>
      <c r="E13" s="45"/>
      <c r="F13" s="12"/>
      <c r="G13" s="12"/>
      <c r="H13" s="12"/>
      <c r="I13" s="12"/>
      <c r="J13" s="12"/>
      <c r="K13" s="12"/>
      <c r="L13" s="75"/>
    </row>
    <row r="14" spans="1:12" ht="34">
      <c r="A14" s="41">
        <f t="shared" si="0"/>
        <v>11</v>
      </c>
      <c r="B14" s="41" t="s">
        <v>230</v>
      </c>
      <c r="C14" s="41"/>
      <c r="D14" s="41"/>
      <c r="E14" s="42"/>
      <c r="F14" s="43"/>
      <c r="G14" s="43"/>
      <c r="H14" s="43"/>
      <c r="I14" s="43"/>
      <c r="J14" s="43"/>
      <c r="K14" s="43"/>
      <c r="L14" s="74"/>
    </row>
    <row r="15" spans="1:12" ht="34">
      <c r="A15" s="44">
        <f t="shared" si="0"/>
        <v>12</v>
      </c>
      <c r="B15" s="44" t="s">
        <v>220</v>
      </c>
      <c r="C15" s="44"/>
      <c r="D15" s="44"/>
      <c r="E15" s="45"/>
      <c r="F15" s="12"/>
      <c r="G15" s="12"/>
      <c r="H15" s="12"/>
      <c r="I15" s="12"/>
      <c r="J15" s="12"/>
      <c r="K15" s="12"/>
      <c r="L15" s="75"/>
    </row>
    <row r="16" spans="1:12" ht="17">
      <c r="A16" s="41">
        <f t="shared" si="0"/>
        <v>13</v>
      </c>
      <c r="B16" s="41" t="s">
        <v>217</v>
      </c>
      <c r="C16" s="41"/>
      <c r="D16" s="41"/>
      <c r="E16" s="42"/>
      <c r="F16" s="43"/>
      <c r="G16" s="43"/>
      <c r="H16" s="43"/>
      <c r="I16" s="43"/>
      <c r="J16" s="43"/>
      <c r="K16" s="43"/>
      <c r="L16" s="74"/>
    </row>
    <row r="17" spans="1:12" ht="51">
      <c r="A17" s="44">
        <f t="shared" si="0"/>
        <v>14</v>
      </c>
      <c r="B17" s="44" t="s">
        <v>221</v>
      </c>
      <c r="C17" s="44"/>
      <c r="D17" s="44"/>
      <c r="E17" s="45"/>
      <c r="F17" s="12"/>
      <c r="G17" s="12"/>
      <c r="H17" s="12"/>
      <c r="I17" s="12"/>
      <c r="J17" s="12"/>
      <c r="K17" s="12"/>
      <c r="L17" s="75"/>
    </row>
    <row r="18" spans="1:12" ht="51">
      <c r="A18" s="41">
        <f t="shared" si="0"/>
        <v>15</v>
      </c>
      <c r="B18" s="41" t="s">
        <v>231</v>
      </c>
      <c r="C18" s="41"/>
      <c r="D18" s="41"/>
      <c r="E18" s="42"/>
      <c r="F18" s="43"/>
      <c r="G18" s="43"/>
      <c r="H18" s="43"/>
      <c r="I18" s="43"/>
      <c r="J18" s="43"/>
      <c r="K18" s="43"/>
      <c r="L18" s="74"/>
    </row>
    <row r="19" spans="1:12" ht="51">
      <c r="A19" s="44">
        <f t="shared" si="0"/>
        <v>16</v>
      </c>
      <c r="B19" s="44" t="s">
        <v>232</v>
      </c>
      <c r="C19" s="44"/>
      <c r="D19" s="44"/>
      <c r="E19" s="45"/>
      <c r="F19" s="12"/>
      <c r="G19" s="12"/>
      <c r="H19" s="12"/>
      <c r="I19" s="12"/>
      <c r="J19" s="12"/>
      <c r="K19" s="12"/>
      <c r="L19" s="75"/>
    </row>
    <row r="20" spans="1:12" ht="34">
      <c r="A20" s="41">
        <f t="shared" si="0"/>
        <v>17</v>
      </c>
      <c r="B20" s="46" t="s">
        <v>233</v>
      </c>
      <c r="C20" s="41"/>
      <c r="D20" s="41"/>
      <c r="E20" s="42"/>
      <c r="F20" s="43"/>
      <c r="G20" s="43"/>
      <c r="H20" s="43"/>
      <c r="I20" s="43"/>
      <c r="J20" s="43"/>
      <c r="K20" s="43"/>
      <c r="L20" s="74"/>
    </row>
    <row r="21" spans="1:12" ht="17">
      <c r="A21" s="44">
        <f t="shared" si="0"/>
        <v>18</v>
      </c>
      <c r="B21" s="47" t="s">
        <v>234</v>
      </c>
      <c r="C21" s="44"/>
      <c r="D21" s="44"/>
      <c r="E21" s="45"/>
      <c r="F21" s="12"/>
      <c r="G21" s="12"/>
      <c r="H21" s="12"/>
      <c r="I21" s="12"/>
      <c r="J21" s="12"/>
      <c r="K21" s="12"/>
      <c r="L21" s="75"/>
    </row>
    <row r="22" spans="1:12" ht="51">
      <c r="A22" s="41">
        <f t="shared" si="0"/>
        <v>19</v>
      </c>
      <c r="B22" s="46" t="s">
        <v>235</v>
      </c>
      <c r="C22" s="41"/>
      <c r="D22" s="41"/>
      <c r="E22" s="42"/>
      <c r="F22" s="43"/>
      <c r="G22" s="43"/>
      <c r="H22" s="43"/>
      <c r="I22" s="43"/>
      <c r="J22" s="43"/>
      <c r="K22" s="43"/>
      <c r="L22" s="74"/>
    </row>
    <row r="23" spans="1:12" ht="34">
      <c r="A23" s="44">
        <f t="shared" si="0"/>
        <v>20</v>
      </c>
      <c r="B23" s="47" t="s">
        <v>236</v>
      </c>
      <c r="C23" s="44"/>
      <c r="D23" s="44"/>
      <c r="E23" s="45"/>
      <c r="F23" s="12"/>
      <c r="G23" s="12"/>
      <c r="H23" s="12"/>
      <c r="I23" s="12"/>
      <c r="J23" s="12"/>
      <c r="K23" s="12"/>
      <c r="L23" s="75"/>
    </row>
    <row r="24" spans="1:12" ht="34">
      <c r="A24" s="41">
        <f t="shared" si="0"/>
        <v>21</v>
      </c>
      <c r="B24" s="41" t="s">
        <v>218</v>
      </c>
      <c r="C24" s="41"/>
      <c r="D24" s="41"/>
      <c r="E24" s="42"/>
      <c r="F24" s="43"/>
      <c r="G24" s="43"/>
      <c r="H24" s="43"/>
      <c r="I24" s="43"/>
      <c r="J24" s="43"/>
      <c r="K24" s="43"/>
      <c r="L24" s="74"/>
    </row>
    <row r="25" spans="1:12" ht="34">
      <c r="A25" s="44">
        <f t="shared" si="0"/>
        <v>22</v>
      </c>
      <c r="B25" s="47" t="s">
        <v>237</v>
      </c>
      <c r="C25" s="44"/>
      <c r="D25" s="44"/>
      <c r="E25" s="45"/>
      <c r="F25" s="12"/>
      <c r="G25" s="12"/>
      <c r="H25" s="12"/>
      <c r="I25" s="12"/>
      <c r="J25" s="12"/>
      <c r="K25" s="12"/>
      <c r="L25" s="75"/>
    </row>
    <row r="26" spans="1:12" ht="34">
      <c r="A26" s="41">
        <f t="shared" si="0"/>
        <v>23</v>
      </c>
      <c r="B26" s="46" t="s">
        <v>238</v>
      </c>
      <c r="C26" s="41"/>
      <c r="D26" s="41"/>
      <c r="E26" s="42"/>
      <c r="F26" s="43"/>
      <c r="G26" s="43"/>
      <c r="H26" s="43"/>
      <c r="I26" s="43"/>
      <c r="J26" s="43"/>
      <c r="K26" s="43"/>
      <c r="L26" s="74"/>
    </row>
    <row r="27" spans="1:12" ht="51">
      <c r="A27" s="44">
        <f t="shared" si="0"/>
        <v>24</v>
      </c>
      <c r="B27" s="47" t="s">
        <v>240</v>
      </c>
      <c r="C27" s="44"/>
      <c r="D27" s="44"/>
      <c r="E27" s="45"/>
      <c r="F27" s="12"/>
      <c r="G27" s="12"/>
      <c r="H27" s="12"/>
      <c r="I27" s="12"/>
      <c r="J27" s="12"/>
      <c r="K27" s="12"/>
      <c r="L27" s="75"/>
    </row>
    <row r="28" spans="1:12" ht="34">
      <c r="A28" s="41">
        <f t="shared" si="0"/>
        <v>25</v>
      </c>
      <c r="B28" s="46" t="s">
        <v>239</v>
      </c>
      <c r="C28" s="41"/>
      <c r="D28" s="41"/>
      <c r="E28" s="42"/>
      <c r="F28" s="43"/>
      <c r="G28" s="43"/>
      <c r="H28" s="43"/>
      <c r="I28" s="43"/>
      <c r="J28" s="43"/>
      <c r="K28" s="43"/>
      <c r="L28" s="74"/>
    </row>
    <row r="29" spans="1:12" ht="17">
      <c r="A29" s="44">
        <f t="shared" si="0"/>
        <v>26</v>
      </c>
      <c r="B29" s="47" t="s">
        <v>241</v>
      </c>
      <c r="C29" s="44"/>
      <c r="D29" s="44"/>
      <c r="E29" s="45"/>
      <c r="F29" s="12"/>
      <c r="G29" s="12"/>
      <c r="H29" s="12"/>
      <c r="I29" s="12"/>
      <c r="J29" s="12"/>
      <c r="K29" s="12"/>
      <c r="L29" s="75"/>
    </row>
    <row r="30" spans="1:12" ht="17">
      <c r="A30" s="41">
        <f t="shared" si="0"/>
        <v>27</v>
      </c>
      <c r="B30" s="46" t="s">
        <v>242</v>
      </c>
      <c r="C30" s="41"/>
      <c r="D30" s="41"/>
      <c r="E30" s="42"/>
      <c r="F30" s="43"/>
      <c r="G30" s="43"/>
      <c r="H30" s="43"/>
      <c r="I30" s="43"/>
      <c r="J30" s="43"/>
      <c r="K30" s="43"/>
      <c r="L30" s="74"/>
    </row>
    <row r="31" spans="1:12" ht="85">
      <c r="A31" s="44">
        <f t="shared" si="0"/>
        <v>28</v>
      </c>
      <c r="B31" s="47" t="s">
        <v>271</v>
      </c>
      <c r="C31" s="44"/>
      <c r="D31" s="44"/>
      <c r="E31" s="45"/>
      <c r="F31" s="12"/>
      <c r="G31" s="12"/>
      <c r="H31" s="12"/>
      <c r="I31" s="12"/>
      <c r="J31" s="12"/>
      <c r="K31" s="12"/>
      <c r="L31" s="75"/>
    </row>
    <row r="32" spans="1:12" ht="34">
      <c r="A32" s="41">
        <f t="shared" si="0"/>
        <v>29</v>
      </c>
      <c r="B32" s="41" t="s">
        <v>243</v>
      </c>
      <c r="C32" s="41"/>
      <c r="D32" s="41"/>
      <c r="E32" s="42"/>
      <c r="F32" s="43"/>
      <c r="G32" s="43"/>
      <c r="H32" s="43"/>
      <c r="I32" s="43"/>
      <c r="J32" s="43"/>
      <c r="K32" s="43"/>
      <c r="L32" s="74"/>
    </row>
    <row r="33" spans="1:12" ht="34">
      <c r="A33" s="44">
        <f t="shared" si="0"/>
        <v>30</v>
      </c>
      <c r="B33" s="44" t="s">
        <v>244</v>
      </c>
      <c r="C33" s="44"/>
      <c r="D33" s="44"/>
      <c r="E33" s="45"/>
      <c r="F33" s="12"/>
      <c r="G33" s="12"/>
      <c r="H33" s="12"/>
      <c r="I33" s="12"/>
      <c r="J33" s="12"/>
      <c r="K33" s="12"/>
      <c r="L33" s="75"/>
    </row>
    <row r="34" spans="1:12" ht="51">
      <c r="A34" s="48">
        <f t="shared" si="0"/>
        <v>31</v>
      </c>
      <c r="B34" s="48" t="s">
        <v>245</v>
      </c>
      <c r="C34" s="48"/>
      <c r="D34" s="48"/>
      <c r="E34" s="49"/>
      <c r="F34" s="43"/>
      <c r="G34" s="43"/>
      <c r="H34" s="43"/>
      <c r="I34" s="43"/>
      <c r="J34" s="43"/>
      <c r="K34" s="43"/>
      <c r="L34" s="74"/>
    </row>
    <row r="35" spans="1:12" ht="16">
      <c r="A35" s="50"/>
      <c r="B35" s="50"/>
      <c r="C35" s="50"/>
      <c r="D35" s="50"/>
      <c r="E35" s="51"/>
    </row>
    <row r="36" spans="1:12" ht="16">
      <c r="A36" s="52"/>
      <c r="B36" s="52"/>
      <c r="C36" s="52"/>
      <c r="D36" s="52"/>
      <c r="E36" s="53"/>
    </row>
    <row r="37" spans="1:12" ht="16">
      <c r="A37" s="52"/>
      <c r="B37" s="52"/>
      <c r="C37" s="52"/>
      <c r="D37" s="52"/>
      <c r="E37" s="53"/>
    </row>
    <row r="38" spans="1:12" ht="16">
      <c r="A38" s="52"/>
      <c r="B38" s="52"/>
      <c r="C38" s="52"/>
      <c r="D38" s="52"/>
      <c r="E38" s="53"/>
    </row>
    <row r="39" spans="1:12" ht="16">
      <c r="A39" s="52"/>
      <c r="B39" s="52"/>
      <c r="C39" s="52"/>
      <c r="D39" s="52"/>
      <c r="E39" s="53"/>
    </row>
    <row r="40" spans="1:12" ht="16">
      <c r="A40" s="52"/>
      <c r="B40" s="52"/>
      <c r="C40" s="52"/>
      <c r="D40" s="52"/>
      <c r="E40" s="53"/>
    </row>
    <row r="41" spans="1:12" ht="16">
      <c r="A41" s="52"/>
      <c r="B41" s="52"/>
      <c r="C41" s="52"/>
      <c r="D41" s="52"/>
      <c r="E41" s="53"/>
    </row>
    <row r="42" spans="1:12" ht="16">
      <c r="A42" s="52"/>
      <c r="B42" s="52"/>
      <c r="C42" s="52"/>
      <c r="D42" s="52"/>
      <c r="E42" s="53"/>
    </row>
    <row r="43" spans="1:12" ht="16">
      <c r="A43" s="52"/>
      <c r="B43" s="52"/>
      <c r="C43" s="52"/>
      <c r="D43" s="52"/>
      <c r="E43" s="53"/>
    </row>
    <row r="44" spans="1:12" ht="16">
      <c r="A44" s="52"/>
      <c r="B44" s="52"/>
      <c r="C44" s="52"/>
      <c r="D44" s="52"/>
      <c r="E44" s="53"/>
    </row>
    <row r="45" spans="1:12" ht="16">
      <c r="A45" s="52"/>
      <c r="B45" s="52"/>
      <c r="C45" s="52"/>
      <c r="D45" s="52"/>
      <c r="E45" s="53"/>
    </row>
    <row r="46" spans="1:12">
      <c r="A46" s="31"/>
      <c r="B46" s="31"/>
      <c r="C46" s="31"/>
      <c r="D46" s="31"/>
      <c r="E46" s="54"/>
    </row>
    <row r="47" spans="1:12">
      <c r="A47" s="31"/>
      <c r="B47" s="31"/>
      <c r="C47" s="31"/>
      <c r="D47" s="31"/>
      <c r="E47" s="54"/>
    </row>
    <row r="48" spans="1:12">
      <c r="A48" s="31"/>
      <c r="B48" s="31"/>
      <c r="C48" s="31"/>
      <c r="D48" s="31"/>
      <c r="E48" s="54"/>
    </row>
    <row r="49" spans="1:5">
      <c r="A49" s="31"/>
      <c r="B49" s="31"/>
      <c r="C49" s="31"/>
      <c r="D49" s="31"/>
      <c r="E49" s="54"/>
    </row>
    <row r="50" spans="1:5">
      <c r="A50" s="54"/>
      <c r="B50" s="54"/>
      <c r="C50" s="54"/>
      <c r="D50" s="54"/>
      <c r="E50" s="54"/>
    </row>
    <row r="51" spans="1:5">
      <c r="A51" s="54"/>
      <c r="B51" s="54"/>
      <c r="C51" s="54"/>
      <c r="D51" s="54"/>
      <c r="E51" s="54"/>
    </row>
    <row r="52" spans="1:5">
      <c r="A52" s="54"/>
      <c r="B52" s="54"/>
      <c r="C52" s="54"/>
      <c r="D52" s="54"/>
      <c r="E52" s="54"/>
    </row>
    <row r="53" spans="1:5">
      <c r="A53" s="54"/>
      <c r="B53" s="54"/>
      <c r="C53" s="54"/>
      <c r="D53" s="54"/>
      <c r="E53" s="54"/>
    </row>
  </sheetData>
  <mergeCells count="3">
    <mergeCell ref="J3:L3"/>
    <mergeCell ref="F1:J1"/>
    <mergeCell ref="A1:E2"/>
  </mergeCells>
  <pageMargins left="0.7" right="0.7" top="0.7" bottom="0.25" header="0.3" footer="0.3"/>
  <pageSetup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82"/>
  <sheetViews>
    <sheetView view="pageBreakPreview" zoomScaleNormal="118" zoomScaleSheetLayoutView="100" workbookViewId="0">
      <selection activeCell="O10" sqref="O10"/>
    </sheetView>
  </sheetViews>
  <sheetFormatPr baseColWidth="10" defaultColWidth="9.1640625" defaultRowHeight="14"/>
  <cols>
    <col min="1" max="1" width="6.33203125" style="56" bestFit="1" customWidth="1"/>
    <col min="2" max="2" width="38.6640625" style="56" customWidth="1"/>
    <col min="3" max="4" width="38.6640625" style="56" hidden="1" customWidth="1"/>
    <col min="5" max="5" width="38.6640625" style="56" customWidth="1"/>
    <col min="6" max="9" width="3.6640625" style="56" customWidth="1"/>
    <col min="10" max="12" width="7.6640625" style="56" customWidth="1"/>
    <col min="13" max="16384" width="9.1640625" style="56"/>
  </cols>
  <sheetData>
    <row r="1" spans="1:12" ht="15">
      <c r="A1" s="159" t="s">
        <v>269</v>
      </c>
      <c r="B1" s="159"/>
      <c r="C1" s="159"/>
      <c r="D1" s="159"/>
      <c r="E1" s="159"/>
      <c r="F1" s="158" t="s">
        <v>324</v>
      </c>
      <c r="G1" s="158"/>
      <c r="H1" s="158"/>
      <c r="I1" s="158"/>
      <c r="J1" s="158"/>
      <c r="K1" s="97"/>
      <c r="L1" s="55"/>
    </row>
    <row r="2" spans="1:12" ht="136">
      <c r="A2" s="159"/>
      <c r="B2" s="159"/>
      <c r="C2" s="159"/>
      <c r="D2" s="159"/>
      <c r="E2" s="159"/>
      <c r="F2" s="98" t="s">
        <v>329</v>
      </c>
      <c r="G2" s="98" t="s">
        <v>328</v>
      </c>
      <c r="H2" s="98" t="s">
        <v>330</v>
      </c>
      <c r="I2" s="98" t="s">
        <v>331</v>
      </c>
      <c r="J2" s="99"/>
      <c r="K2" s="100"/>
      <c r="L2" s="57"/>
    </row>
    <row r="3" spans="1:12" ht="28">
      <c r="A3" s="2"/>
      <c r="B3" s="3" t="s">
        <v>326</v>
      </c>
      <c r="C3" s="3"/>
      <c r="D3" s="3"/>
      <c r="E3" s="3" t="s">
        <v>327</v>
      </c>
      <c r="F3" s="4"/>
      <c r="G3" s="4"/>
      <c r="H3" s="4"/>
      <c r="I3" s="4"/>
      <c r="J3" s="113" t="s">
        <v>325</v>
      </c>
      <c r="K3" s="113"/>
      <c r="L3" s="113"/>
    </row>
    <row r="4" spans="1:12" ht="34">
      <c r="A4" s="58">
        <v>1</v>
      </c>
      <c r="B4" s="58" t="s">
        <v>159</v>
      </c>
      <c r="C4" s="58" t="s">
        <v>155</v>
      </c>
      <c r="D4" s="58"/>
      <c r="E4" s="59"/>
      <c r="F4" s="60"/>
      <c r="G4" s="60"/>
      <c r="H4" s="60"/>
      <c r="I4" s="60"/>
      <c r="J4" s="60"/>
      <c r="K4" s="60"/>
      <c r="L4" s="60"/>
    </row>
    <row r="5" spans="1:12" s="62" customFormat="1" ht="17">
      <c r="A5" s="44">
        <f>A4+1</f>
        <v>2</v>
      </c>
      <c r="B5" s="44" t="s">
        <v>157</v>
      </c>
      <c r="C5" s="44"/>
      <c r="D5" s="44"/>
      <c r="E5" s="45"/>
      <c r="F5" s="61"/>
      <c r="G5" s="61"/>
      <c r="H5" s="61"/>
      <c r="I5" s="61"/>
      <c r="J5" s="61"/>
      <c r="K5" s="61"/>
      <c r="L5" s="61"/>
    </row>
    <row r="6" spans="1:12" ht="34">
      <c r="A6" s="58">
        <f t="shared" ref="A6:A57" si="0">A5+1</f>
        <v>3</v>
      </c>
      <c r="B6" s="58" t="s">
        <v>158</v>
      </c>
      <c r="C6" s="58"/>
      <c r="D6" s="58"/>
      <c r="E6" s="59"/>
      <c r="F6" s="60"/>
      <c r="G6" s="60"/>
      <c r="H6" s="60"/>
      <c r="I6" s="60"/>
      <c r="J6" s="60"/>
      <c r="K6" s="60"/>
      <c r="L6" s="60"/>
    </row>
    <row r="7" spans="1:12" s="62" customFormat="1" ht="34">
      <c r="A7" s="44">
        <f t="shared" si="0"/>
        <v>4</v>
      </c>
      <c r="B7" s="44" t="s">
        <v>160</v>
      </c>
      <c r="C7" s="44"/>
      <c r="D7" s="44"/>
      <c r="E7" s="45"/>
      <c r="F7" s="61"/>
      <c r="G7" s="61"/>
      <c r="H7" s="61"/>
      <c r="I7" s="61"/>
      <c r="J7" s="61"/>
      <c r="K7" s="61"/>
      <c r="L7" s="61"/>
    </row>
    <row r="8" spans="1:12" ht="17">
      <c r="A8" s="58">
        <f t="shared" si="0"/>
        <v>5</v>
      </c>
      <c r="B8" s="58" t="s">
        <v>164</v>
      </c>
      <c r="C8" s="58" t="s">
        <v>163</v>
      </c>
      <c r="D8" s="58"/>
      <c r="E8" s="59"/>
      <c r="F8" s="60"/>
      <c r="G8" s="60"/>
      <c r="H8" s="60"/>
      <c r="I8" s="60"/>
      <c r="J8" s="60"/>
      <c r="K8" s="60"/>
      <c r="L8" s="60"/>
    </row>
    <row r="9" spans="1:12" s="62" customFormat="1" ht="17">
      <c r="A9" s="44">
        <f t="shared" si="0"/>
        <v>6</v>
      </c>
      <c r="B9" s="44" t="s">
        <v>161</v>
      </c>
      <c r="C9" s="44"/>
      <c r="D9" s="44"/>
      <c r="E9" s="45"/>
      <c r="F9" s="61"/>
      <c r="G9" s="61"/>
      <c r="H9" s="61"/>
      <c r="I9" s="61"/>
      <c r="J9" s="61"/>
      <c r="K9" s="61"/>
      <c r="L9" s="61"/>
    </row>
    <row r="10" spans="1:12" ht="34">
      <c r="A10" s="58">
        <f t="shared" si="0"/>
        <v>7</v>
      </c>
      <c r="B10" s="58" t="s">
        <v>162</v>
      </c>
      <c r="C10" s="58"/>
      <c r="D10" s="58"/>
      <c r="E10" s="59"/>
      <c r="F10" s="60"/>
      <c r="G10" s="60"/>
      <c r="H10" s="60"/>
      <c r="I10" s="60"/>
      <c r="J10" s="60"/>
      <c r="K10" s="60"/>
      <c r="L10" s="60"/>
    </row>
    <row r="11" spans="1:12" s="62" customFormat="1" ht="34">
      <c r="A11" s="44">
        <f t="shared" si="0"/>
        <v>8</v>
      </c>
      <c r="B11" s="44" t="s">
        <v>165</v>
      </c>
      <c r="C11" s="44" t="s">
        <v>168</v>
      </c>
      <c r="D11" s="44"/>
      <c r="E11" s="45"/>
      <c r="F11" s="61"/>
      <c r="G11" s="61"/>
      <c r="H11" s="61"/>
      <c r="I11" s="61"/>
      <c r="J11" s="61"/>
      <c r="K11" s="61"/>
      <c r="L11" s="61"/>
    </row>
    <row r="12" spans="1:12" ht="34">
      <c r="A12" s="58">
        <f t="shared" si="0"/>
        <v>9</v>
      </c>
      <c r="B12" s="58" t="s">
        <v>166</v>
      </c>
      <c r="C12" s="58"/>
      <c r="D12" s="58"/>
      <c r="E12" s="59"/>
      <c r="F12" s="60"/>
      <c r="G12" s="60"/>
      <c r="H12" s="60"/>
      <c r="I12" s="60"/>
      <c r="J12" s="60"/>
      <c r="K12" s="60"/>
      <c r="L12" s="60"/>
    </row>
    <row r="13" spans="1:12" s="62" customFormat="1" ht="34">
      <c r="A13" s="44">
        <f t="shared" si="0"/>
        <v>10</v>
      </c>
      <c r="B13" s="44" t="s">
        <v>167</v>
      </c>
      <c r="C13" s="44"/>
      <c r="D13" s="44"/>
      <c r="E13" s="45"/>
      <c r="F13" s="61"/>
      <c r="G13" s="61"/>
      <c r="H13" s="61"/>
      <c r="I13" s="61"/>
      <c r="J13" s="61"/>
      <c r="K13" s="61"/>
      <c r="L13" s="61"/>
    </row>
    <row r="14" spans="1:12" ht="34">
      <c r="A14" s="58">
        <f t="shared" si="0"/>
        <v>11</v>
      </c>
      <c r="B14" s="58" t="s">
        <v>169</v>
      </c>
      <c r="C14" s="58" t="s">
        <v>156</v>
      </c>
      <c r="D14" s="58"/>
      <c r="E14" s="59"/>
      <c r="F14" s="60"/>
      <c r="G14" s="60"/>
      <c r="H14" s="60"/>
      <c r="I14" s="60"/>
      <c r="J14" s="60"/>
      <c r="K14" s="60"/>
      <c r="L14" s="60"/>
    </row>
    <row r="15" spans="1:12" s="62" customFormat="1" ht="34">
      <c r="A15" s="44">
        <f t="shared" si="0"/>
        <v>12</v>
      </c>
      <c r="B15" s="44" t="s">
        <v>170</v>
      </c>
      <c r="C15" s="44"/>
      <c r="D15" s="44"/>
      <c r="E15" s="45"/>
      <c r="F15" s="61"/>
      <c r="G15" s="61"/>
      <c r="H15" s="61"/>
      <c r="I15" s="61"/>
      <c r="J15" s="61"/>
      <c r="K15" s="61"/>
      <c r="L15" s="61"/>
    </row>
    <row r="16" spans="1:12" ht="17">
      <c r="A16" s="58">
        <f t="shared" si="0"/>
        <v>13</v>
      </c>
      <c r="B16" s="58" t="s">
        <v>171</v>
      </c>
      <c r="C16" s="58"/>
      <c r="D16" s="58"/>
      <c r="E16" s="59"/>
      <c r="F16" s="60"/>
      <c r="G16" s="60"/>
      <c r="H16" s="60"/>
      <c r="I16" s="60"/>
      <c r="J16" s="60"/>
      <c r="K16" s="60"/>
      <c r="L16" s="60"/>
    </row>
    <row r="17" spans="1:12" s="62" customFormat="1" ht="17">
      <c r="A17" s="44">
        <f t="shared" si="0"/>
        <v>14</v>
      </c>
      <c r="B17" s="44" t="s">
        <v>172</v>
      </c>
      <c r="C17" s="44" t="s">
        <v>173</v>
      </c>
      <c r="D17" s="44"/>
      <c r="E17" s="45"/>
      <c r="F17" s="61"/>
      <c r="G17" s="61"/>
      <c r="H17" s="61"/>
      <c r="I17" s="61"/>
      <c r="J17" s="61"/>
      <c r="K17" s="61"/>
      <c r="L17" s="61"/>
    </row>
    <row r="18" spans="1:12" ht="15.75" customHeight="1">
      <c r="A18" s="58">
        <f t="shared" si="0"/>
        <v>15</v>
      </c>
      <c r="B18" s="58" t="s">
        <v>174</v>
      </c>
      <c r="C18" s="58"/>
      <c r="D18" s="58"/>
      <c r="E18" s="59"/>
      <c r="F18" s="60"/>
      <c r="G18" s="60"/>
      <c r="H18" s="60"/>
      <c r="I18" s="60"/>
      <c r="J18" s="60"/>
      <c r="K18" s="60"/>
      <c r="L18" s="60"/>
    </row>
    <row r="19" spans="1:12" s="62" customFormat="1" ht="34">
      <c r="A19" s="44">
        <f t="shared" si="0"/>
        <v>16</v>
      </c>
      <c r="B19" s="44" t="s">
        <v>176</v>
      </c>
      <c r="C19" s="44" t="s">
        <v>175</v>
      </c>
      <c r="D19" s="44"/>
      <c r="E19" s="45"/>
      <c r="F19" s="61"/>
      <c r="G19" s="61"/>
      <c r="H19" s="61"/>
      <c r="I19" s="61"/>
      <c r="J19" s="61"/>
      <c r="K19" s="61"/>
      <c r="L19" s="61"/>
    </row>
    <row r="20" spans="1:12" ht="34">
      <c r="A20" s="58">
        <f t="shared" si="0"/>
        <v>17</v>
      </c>
      <c r="B20" s="63" t="s">
        <v>177</v>
      </c>
      <c r="C20" s="58"/>
      <c r="D20" s="58"/>
      <c r="E20" s="59"/>
      <c r="F20" s="60"/>
      <c r="G20" s="60"/>
      <c r="H20" s="60"/>
      <c r="I20" s="60"/>
      <c r="J20" s="60"/>
      <c r="K20" s="60"/>
      <c r="L20" s="60"/>
    </row>
    <row r="21" spans="1:12" s="62" customFormat="1" ht="34">
      <c r="A21" s="44">
        <f t="shared" si="0"/>
        <v>18</v>
      </c>
      <c r="B21" s="47" t="s">
        <v>178</v>
      </c>
      <c r="C21" s="44"/>
      <c r="D21" s="44"/>
      <c r="E21" s="45"/>
      <c r="F21" s="61"/>
      <c r="G21" s="61"/>
      <c r="H21" s="61"/>
      <c r="I21" s="61"/>
      <c r="J21" s="61"/>
      <c r="K21" s="61"/>
      <c r="L21" s="61"/>
    </row>
    <row r="22" spans="1:12" ht="34">
      <c r="A22" s="58">
        <f t="shared" si="0"/>
        <v>19</v>
      </c>
      <c r="B22" s="63" t="s">
        <v>180</v>
      </c>
      <c r="C22" s="58" t="s">
        <v>179</v>
      </c>
      <c r="D22" s="58"/>
      <c r="E22" s="59"/>
      <c r="F22" s="60"/>
      <c r="G22" s="60"/>
      <c r="H22" s="60"/>
      <c r="I22" s="60"/>
      <c r="J22" s="60"/>
      <c r="K22" s="60"/>
      <c r="L22" s="60"/>
    </row>
    <row r="23" spans="1:12" s="62" customFormat="1" ht="34">
      <c r="A23" s="44">
        <f t="shared" si="0"/>
        <v>20</v>
      </c>
      <c r="B23" s="47" t="s">
        <v>181</v>
      </c>
      <c r="C23" s="44" t="s">
        <v>186</v>
      </c>
      <c r="D23" s="44"/>
      <c r="E23" s="45"/>
      <c r="F23" s="61"/>
      <c r="G23" s="61"/>
      <c r="H23" s="61"/>
      <c r="I23" s="61"/>
      <c r="J23" s="61"/>
      <c r="K23" s="61"/>
      <c r="L23" s="61"/>
    </row>
    <row r="24" spans="1:12" ht="17">
      <c r="A24" s="58">
        <f t="shared" si="0"/>
        <v>21</v>
      </c>
      <c r="B24" s="58" t="s">
        <v>182</v>
      </c>
      <c r="C24" s="58" t="s">
        <v>186</v>
      </c>
      <c r="D24" s="58"/>
      <c r="E24" s="59"/>
      <c r="F24" s="60"/>
      <c r="G24" s="60"/>
      <c r="H24" s="60"/>
      <c r="I24" s="60"/>
      <c r="J24" s="60"/>
      <c r="K24" s="60"/>
      <c r="L24" s="60"/>
    </row>
    <row r="25" spans="1:12" s="62" customFormat="1" ht="34">
      <c r="A25" s="44">
        <f t="shared" si="0"/>
        <v>22</v>
      </c>
      <c r="B25" s="47" t="s">
        <v>183</v>
      </c>
      <c r="C25" s="44" t="s">
        <v>187</v>
      </c>
      <c r="D25" s="44"/>
      <c r="E25" s="45"/>
      <c r="F25" s="61"/>
      <c r="G25" s="61"/>
      <c r="H25" s="61"/>
      <c r="I25" s="61"/>
      <c r="J25" s="61"/>
      <c r="K25" s="61"/>
      <c r="L25" s="61"/>
    </row>
    <row r="26" spans="1:12" ht="34">
      <c r="A26" s="58">
        <f t="shared" si="0"/>
        <v>23</v>
      </c>
      <c r="B26" s="63" t="s">
        <v>184</v>
      </c>
      <c r="C26" s="58" t="s">
        <v>187</v>
      </c>
      <c r="D26" s="58"/>
      <c r="E26" s="59"/>
      <c r="F26" s="60"/>
      <c r="G26" s="60"/>
      <c r="H26" s="60"/>
      <c r="I26" s="60"/>
      <c r="J26" s="60"/>
      <c r="K26" s="60"/>
      <c r="L26" s="60"/>
    </row>
    <row r="27" spans="1:12" s="62" customFormat="1" ht="34">
      <c r="A27" s="44">
        <f t="shared" si="0"/>
        <v>24</v>
      </c>
      <c r="B27" s="47" t="s">
        <v>185</v>
      </c>
      <c r="C27" s="44" t="s">
        <v>187</v>
      </c>
      <c r="D27" s="44"/>
      <c r="E27" s="45"/>
      <c r="F27" s="61"/>
      <c r="G27" s="61"/>
      <c r="H27" s="61"/>
      <c r="I27" s="61"/>
      <c r="J27" s="61"/>
      <c r="K27" s="61"/>
      <c r="L27" s="61"/>
    </row>
    <row r="28" spans="1:12" ht="17">
      <c r="A28" s="58">
        <f t="shared" si="0"/>
        <v>25</v>
      </c>
      <c r="B28" s="63" t="s">
        <v>188</v>
      </c>
      <c r="C28" s="58" t="s">
        <v>190</v>
      </c>
      <c r="D28" s="58"/>
      <c r="E28" s="59"/>
      <c r="F28" s="60"/>
      <c r="G28" s="60"/>
      <c r="H28" s="60"/>
      <c r="I28" s="60"/>
      <c r="J28" s="60"/>
      <c r="K28" s="60"/>
      <c r="L28" s="60"/>
    </row>
    <row r="29" spans="1:12" s="62" customFormat="1" ht="34">
      <c r="A29" s="44">
        <f t="shared" si="0"/>
        <v>26</v>
      </c>
      <c r="B29" s="47" t="s">
        <v>189</v>
      </c>
      <c r="C29" s="44" t="s">
        <v>190</v>
      </c>
      <c r="D29" s="44"/>
      <c r="E29" s="45"/>
      <c r="F29" s="61"/>
      <c r="G29" s="61"/>
      <c r="H29" s="61"/>
      <c r="I29" s="61"/>
      <c r="J29" s="61"/>
      <c r="K29" s="61"/>
      <c r="L29" s="61"/>
    </row>
    <row r="30" spans="1:12" ht="34">
      <c r="A30" s="58">
        <f t="shared" si="0"/>
        <v>27</v>
      </c>
      <c r="B30" s="63" t="s">
        <v>196</v>
      </c>
      <c r="C30" s="58" t="s">
        <v>190</v>
      </c>
      <c r="D30" s="58"/>
      <c r="E30" s="59"/>
      <c r="F30" s="60"/>
      <c r="G30" s="60"/>
      <c r="H30" s="60"/>
      <c r="I30" s="60"/>
      <c r="J30" s="60"/>
      <c r="K30" s="60"/>
      <c r="L30" s="60"/>
    </row>
    <row r="31" spans="1:12" s="62" customFormat="1" ht="51">
      <c r="A31" s="44">
        <f t="shared" si="0"/>
        <v>28</v>
      </c>
      <c r="B31" s="47" t="s">
        <v>257</v>
      </c>
      <c r="C31" s="44" t="s">
        <v>193</v>
      </c>
      <c r="D31" s="44"/>
      <c r="E31" s="45"/>
      <c r="F31" s="61"/>
      <c r="G31" s="61"/>
      <c r="H31" s="61"/>
      <c r="I31" s="61"/>
      <c r="J31" s="61"/>
      <c r="K31" s="61"/>
      <c r="L31" s="61"/>
    </row>
    <row r="32" spans="1:12" ht="34">
      <c r="A32" s="58">
        <f t="shared" si="0"/>
        <v>29</v>
      </c>
      <c r="B32" s="58" t="s">
        <v>194</v>
      </c>
      <c r="C32" s="58" t="s">
        <v>198</v>
      </c>
      <c r="D32" s="58"/>
      <c r="E32" s="59"/>
      <c r="F32" s="60"/>
      <c r="G32" s="60"/>
      <c r="H32" s="60"/>
      <c r="I32" s="60"/>
      <c r="J32" s="60"/>
      <c r="K32" s="60"/>
      <c r="L32" s="60"/>
    </row>
    <row r="33" spans="1:12" s="62" customFormat="1" ht="34">
      <c r="A33" s="44">
        <f t="shared" si="0"/>
        <v>30</v>
      </c>
      <c r="B33" s="44" t="s">
        <v>195</v>
      </c>
      <c r="C33" s="44" t="s">
        <v>198</v>
      </c>
      <c r="D33" s="44"/>
      <c r="E33" s="45"/>
      <c r="F33" s="61"/>
      <c r="G33" s="61"/>
      <c r="H33" s="61"/>
      <c r="I33" s="61"/>
      <c r="J33" s="61"/>
      <c r="K33" s="61"/>
      <c r="L33" s="61"/>
    </row>
    <row r="34" spans="1:12" ht="34">
      <c r="A34" s="58">
        <f t="shared" si="0"/>
        <v>31</v>
      </c>
      <c r="B34" s="58" t="s">
        <v>197</v>
      </c>
      <c r="C34" s="58" t="s">
        <v>198</v>
      </c>
      <c r="D34" s="58"/>
      <c r="E34" s="59"/>
      <c r="F34" s="60"/>
      <c r="G34" s="60"/>
      <c r="H34" s="60"/>
      <c r="I34" s="60"/>
      <c r="J34" s="60"/>
      <c r="K34" s="60"/>
      <c r="L34" s="60"/>
    </row>
    <row r="35" spans="1:12" s="62" customFormat="1" ht="34">
      <c r="A35" s="44">
        <f t="shared" si="0"/>
        <v>32</v>
      </c>
      <c r="B35" s="44" t="s">
        <v>201</v>
      </c>
      <c r="C35" s="44" t="s">
        <v>203</v>
      </c>
      <c r="D35" s="44"/>
      <c r="E35" s="45" t="s">
        <v>202</v>
      </c>
      <c r="F35" s="61"/>
      <c r="G35" s="61"/>
      <c r="H35" s="61"/>
      <c r="I35" s="61"/>
      <c r="J35" s="61"/>
      <c r="K35" s="61"/>
      <c r="L35" s="61"/>
    </row>
    <row r="36" spans="1:12" ht="34">
      <c r="A36" s="58">
        <f t="shared" si="0"/>
        <v>33</v>
      </c>
      <c r="B36" s="58" t="s">
        <v>199</v>
      </c>
      <c r="C36" s="58" t="s">
        <v>203</v>
      </c>
      <c r="D36" s="58"/>
      <c r="E36" s="59" t="s">
        <v>200</v>
      </c>
      <c r="F36" s="60"/>
      <c r="G36" s="60"/>
      <c r="H36" s="60"/>
      <c r="I36" s="60"/>
      <c r="J36" s="60"/>
      <c r="K36" s="60"/>
      <c r="L36" s="60"/>
    </row>
    <row r="37" spans="1:12" s="62" customFormat="1" ht="51">
      <c r="A37" s="44">
        <f t="shared" si="0"/>
        <v>34</v>
      </c>
      <c r="B37" s="44" t="s">
        <v>258</v>
      </c>
      <c r="C37" s="44" t="s">
        <v>204</v>
      </c>
      <c r="D37" s="44"/>
      <c r="E37" s="45"/>
      <c r="F37" s="61"/>
      <c r="G37" s="61"/>
      <c r="H37" s="61"/>
      <c r="I37" s="61"/>
      <c r="J37" s="61"/>
      <c r="K37" s="61"/>
      <c r="L37" s="61"/>
    </row>
    <row r="38" spans="1:12" ht="51">
      <c r="A38" s="58">
        <f t="shared" si="0"/>
        <v>35</v>
      </c>
      <c r="B38" s="58" t="s">
        <v>259</v>
      </c>
      <c r="C38" s="58" t="s">
        <v>205</v>
      </c>
      <c r="D38" s="58"/>
      <c r="E38" s="59"/>
      <c r="F38" s="60"/>
      <c r="G38" s="60"/>
      <c r="H38" s="60"/>
      <c r="I38" s="60"/>
      <c r="J38" s="60"/>
      <c r="K38" s="60"/>
      <c r="L38" s="60"/>
    </row>
    <row r="39" spans="1:12" s="62" customFormat="1" ht="51">
      <c r="A39" s="44">
        <f t="shared" si="0"/>
        <v>36</v>
      </c>
      <c r="B39" s="44" t="s">
        <v>260</v>
      </c>
      <c r="C39" s="44" t="s">
        <v>207</v>
      </c>
      <c r="D39" s="44"/>
      <c r="E39" s="45"/>
      <c r="F39" s="61"/>
      <c r="G39" s="61"/>
      <c r="H39" s="61"/>
      <c r="I39" s="61"/>
      <c r="J39" s="61"/>
      <c r="K39" s="61"/>
      <c r="L39" s="61"/>
    </row>
    <row r="40" spans="1:12" ht="34">
      <c r="A40" s="58">
        <f t="shared" si="0"/>
        <v>37</v>
      </c>
      <c r="B40" s="58" t="s">
        <v>261</v>
      </c>
      <c r="C40" s="58" t="s">
        <v>207</v>
      </c>
      <c r="D40" s="58"/>
      <c r="E40" s="59"/>
      <c r="F40" s="60"/>
      <c r="G40" s="60"/>
      <c r="H40" s="60"/>
      <c r="I40" s="60"/>
      <c r="J40" s="60"/>
      <c r="K40" s="60"/>
      <c r="L40" s="60"/>
    </row>
    <row r="41" spans="1:12" s="62" customFormat="1" ht="34">
      <c r="A41" s="44">
        <f t="shared" si="0"/>
        <v>38</v>
      </c>
      <c r="B41" s="44" t="s">
        <v>206</v>
      </c>
      <c r="C41" s="44" t="s">
        <v>207</v>
      </c>
      <c r="D41" s="44"/>
      <c r="E41" s="45"/>
      <c r="F41" s="61"/>
      <c r="G41" s="61"/>
      <c r="H41" s="61"/>
      <c r="I41" s="61"/>
      <c r="J41" s="61"/>
      <c r="K41" s="61"/>
      <c r="L41" s="61"/>
    </row>
    <row r="42" spans="1:12" ht="34">
      <c r="A42" s="58">
        <f t="shared" si="0"/>
        <v>39</v>
      </c>
      <c r="B42" s="58" t="s">
        <v>191</v>
      </c>
      <c r="C42" s="58" t="s">
        <v>208</v>
      </c>
      <c r="D42" s="58"/>
      <c r="E42" s="59"/>
      <c r="F42" s="60"/>
      <c r="G42" s="60"/>
      <c r="H42" s="60"/>
      <c r="I42" s="60"/>
      <c r="J42" s="60"/>
      <c r="K42" s="60"/>
      <c r="L42" s="60"/>
    </row>
    <row r="43" spans="1:12" s="62" customFormat="1" ht="34">
      <c r="A43" s="44">
        <f t="shared" si="0"/>
        <v>40</v>
      </c>
      <c r="B43" s="44" t="s">
        <v>192</v>
      </c>
      <c r="C43" s="44" t="s">
        <v>208</v>
      </c>
      <c r="D43" s="44"/>
      <c r="E43" s="45"/>
      <c r="F43" s="61"/>
      <c r="G43" s="61"/>
      <c r="H43" s="61"/>
      <c r="I43" s="61"/>
      <c r="J43" s="61"/>
      <c r="K43" s="61"/>
      <c r="L43" s="61"/>
    </row>
    <row r="44" spans="1:12" ht="34">
      <c r="A44" s="58">
        <f t="shared" si="0"/>
        <v>41</v>
      </c>
      <c r="B44" s="58" t="s">
        <v>262</v>
      </c>
      <c r="C44" s="58" t="s">
        <v>209</v>
      </c>
      <c r="D44" s="58"/>
      <c r="E44" s="59" t="s">
        <v>341</v>
      </c>
      <c r="F44" s="60"/>
      <c r="G44" s="60"/>
      <c r="H44" s="60"/>
      <c r="I44" s="60"/>
      <c r="J44" s="60"/>
      <c r="K44" s="60"/>
      <c r="L44" s="60"/>
    </row>
    <row r="45" spans="1:12" s="62" customFormat="1" ht="17">
      <c r="A45" s="44">
        <f t="shared" si="0"/>
        <v>42</v>
      </c>
      <c r="B45" s="44" t="s">
        <v>263</v>
      </c>
      <c r="C45" s="44" t="s">
        <v>209</v>
      </c>
      <c r="D45" s="61"/>
      <c r="E45" s="61" t="s">
        <v>342</v>
      </c>
      <c r="F45" s="61"/>
      <c r="G45" s="61"/>
      <c r="H45" s="61"/>
      <c r="I45" s="61"/>
      <c r="J45" s="61"/>
      <c r="K45" s="61"/>
      <c r="L45" s="61"/>
    </row>
    <row r="46" spans="1:12" ht="17">
      <c r="A46" s="58">
        <f t="shared" si="0"/>
        <v>43</v>
      </c>
      <c r="B46" s="58" t="s">
        <v>264</v>
      </c>
      <c r="C46" s="58" t="s">
        <v>209</v>
      </c>
      <c r="D46" s="60"/>
      <c r="E46" s="60" t="s">
        <v>343</v>
      </c>
      <c r="F46" s="60"/>
      <c r="G46" s="60"/>
      <c r="H46" s="60"/>
      <c r="I46" s="60"/>
      <c r="J46" s="60"/>
      <c r="K46" s="60"/>
      <c r="L46" s="60"/>
    </row>
    <row r="47" spans="1:12" s="62" customFormat="1" ht="17">
      <c r="A47" s="44">
        <f t="shared" si="0"/>
        <v>44</v>
      </c>
      <c r="B47" s="44" t="s">
        <v>265</v>
      </c>
      <c r="C47" s="44" t="s">
        <v>211</v>
      </c>
      <c r="D47" s="61"/>
      <c r="E47" s="45" t="s">
        <v>210</v>
      </c>
      <c r="F47" s="61"/>
      <c r="G47" s="61"/>
      <c r="H47" s="61"/>
      <c r="I47" s="61"/>
      <c r="J47" s="61"/>
      <c r="K47" s="61"/>
      <c r="L47" s="61"/>
    </row>
    <row r="48" spans="1:12" ht="17">
      <c r="A48" s="58">
        <f t="shared" si="0"/>
        <v>45</v>
      </c>
      <c r="B48" s="58" t="s">
        <v>266</v>
      </c>
      <c r="C48" s="58" t="s">
        <v>211</v>
      </c>
      <c r="D48" s="60"/>
      <c r="E48" s="59" t="s">
        <v>210</v>
      </c>
      <c r="F48" s="60"/>
      <c r="G48" s="60"/>
      <c r="H48" s="60"/>
      <c r="I48" s="60"/>
      <c r="J48" s="60"/>
      <c r="K48" s="60"/>
      <c r="L48" s="60"/>
    </row>
    <row r="49" spans="1:12" s="62" customFormat="1" ht="34">
      <c r="A49" s="44">
        <f t="shared" si="0"/>
        <v>46</v>
      </c>
      <c r="B49" s="44" t="s">
        <v>267</v>
      </c>
      <c r="C49" s="44" t="s">
        <v>212</v>
      </c>
      <c r="D49" s="61"/>
      <c r="E49" s="45" t="s">
        <v>344</v>
      </c>
      <c r="F49" s="61"/>
      <c r="G49" s="61"/>
      <c r="H49" s="61"/>
      <c r="I49" s="61"/>
      <c r="J49" s="61"/>
      <c r="K49" s="61"/>
      <c r="L49" s="61"/>
    </row>
    <row r="50" spans="1:12" ht="34">
      <c r="A50" s="58">
        <f t="shared" si="0"/>
        <v>47</v>
      </c>
      <c r="B50" s="58" t="s">
        <v>268</v>
      </c>
      <c r="C50" s="58" t="s">
        <v>212</v>
      </c>
      <c r="D50" s="60"/>
      <c r="E50" s="59" t="s">
        <v>213</v>
      </c>
      <c r="F50" s="60"/>
      <c r="G50" s="60"/>
      <c r="H50" s="60"/>
      <c r="I50" s="60"/>
      <c r="J50" s="60"/>
      <c r="K50" s="60"/>
      <c r="L50" s="60"/>
    </row>
    <row r="51" spans="1:12" s="62" customFormat="1" ht="34">
      <c r="A51" s="44">
        <f t="shared" si="0"/>
        <v>48</v>
      </c>
      <c r="B51" s="44" t="s">
        <v>246</v>
      </c>
      <c r="C51" s="44" t="s">
        <v>249</v>
      </c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34">
      <c r="A52" s="58">
        <f t="shared" si="0"/>
        <v>49</v>
      </c>
      <c r="B52" s="58" t="s">
        <v>248</v>
      </c>
      <c r="C52" s="58" t="s">
        <v>249</v>
      </c>
      <c r="D52" s="60"/>
      <c r="E52" s="60"/>
      <c r="F52" s="60"/>
      <c r="G52" s="60"/>
      <c r="H52" s="60"/>
      <c r="I52" s="60"/>
      <c r="J52" s="60"/>
      <c r="K52" s="60"/>
      <c r="L52" s="60"/>
    </row>
    <row r="53" spans="1:12" s="62" customFormat="1" ht="46">
      <c r="A53" s="44">
        <f t="shared" si="0"/>
        <v>50</v>
      </c>
      <c r="B53" s="44" t="s">
        <v>250</v>
      </c>
      <c r="C53" s="44" t="s">
        <v>247</v>
      </c>
      <c r="D53" s="61"/>
      <c r="E53" s="45" t="s">
        <v>251</v>
      </c>
      <c r="F53" s="61"/>
      <c r="G53" s="61"/>
      <c r="H53" s="61"/>
      <c r="I53" s="61"/>
      <c r="J53" s="61"/>
      <c r="K53" s="61"/>
      <c r="L53" s="61"/>
    </row>
    <row r="54" spans="1:12" ht="34">
      <c r="A54" s="58">
        <f t="shared" si="0"/>
        <v>51</v>
      </c>
      <c r="B54" s="58" t="s">
        <v>252</v>
      </c>
      <c r="C54" s="58" t="s">
        <v>247</v>
      </c>
      <c r="D54" s="60"/>
      <c r="E54" s="60"/>
      <c r="F54" s="60"/>
      <c r="G54" s="60"/>
      <c r="H54" s="60"/>
      <c r="I54" s="60"/>
      <c r="J54" s="60"/>
      <c r="K54" s="60"/>
      <c r="L54" s="60"/>
    </row>
    <row r="55" spans="1:12" s="62" customFormat="1" ht="34">
      <c r="A55" s="44">
        <f t="shared" si="0"/>
        <v>52</v>
      </c>
      <c r="B55" s="44" t="s">
        <v>253</v>
      </c>
      <c r="C55" s="44" t="s">
        <v>247</v>
      </c>
      <c r="D55" s="61"/>
      <c r="E55" s="61"/>
      <c r="F55" s="61"/>
      <c r="G55" s="61"/>
      <c r="H55" s="61"/>
      <c r="I55" s="61"/>
      <c r="J55" s="61"/>
      <c r="K55" s="61"/>
      <c r="L55" s="61"/>
    </row>
    <row r="56" spans="1:12" ht="34">
      <c r="A56" s="58">
        <f t="shared" si="0"/>
        <v>53</v>
      </c>
      <c r="B56" s="58" t="s">
        <v>256</v>
      </c>
      <c r="C56" s="58" t="s">
        <v>254</v>
      </c>
      <c r="D56" s="60"/>
      <c r="E56" s="60"/>
      <c r="F56" s="60"/>
      <c r="G56" s="60"/>
      <c r="H56" s="60"/>
      <c r="I56" s="60"/>
      <c r="J56" s="60"/>
      <c r="K56" s="60"/>
      <c r="L56" s="60"/>
    </row>
    <row r="57" spans="1:12" s="62" customFormat="1" ht="51">
      <c r="A57" s="44">
        <f t="shared" si="0"/>
        <v>54</v>
      </c>
      <c r="B57" s="44" t="s">
        <v>255</v>
      </c>
      <c r="C57" s="44" t="s">
        <v>254</v>
      </c>
      <c r="D57" s="61"/>
      <c r="E57" s="61"/>
      <c r="F57" s="61"/>
      <c r="G57" s="61"/>
      <c r="H57" s="61"/>
      <c r="I57" s="61"/>
      <c r="J57" s="61"/>
      <c r="K57" s="61"/>
      <c r="L57" s="61"/>
    </row>
    <row r="58" spans="1:12" ht="16">
      <c r="A58" s="64"/>
    </row>
    <row r="59" spans="1:12" ht="16">
      <c r="A59" s="64"/>
    </row>
    <row r="60" spans="1:12" ht="16">
      <c r="A60" s="64"/>
    </row>
    <row r="61" spans="1:12" ht="16">
      <c r="A61" s="64"/>
    </row>
    <row r="62" spans="1:12" ht="16">
      <c r="A62" s="64"/>
    </row>
    <row r="63" spans="1:12" ht="16">
      <c r="A63" s="64"/>
    </row>
    <row r="64" spans="1:12" ht="16">
      <c r="A64" s="64"/>
    </row>
    <row r="65" spans="1:1" ht="16">
      <c r="A65" s="64"/>
    </row>
    <row r="66" spans="1:1" ht="16">
      <c r="A66" s="64"/>
    </row>
    <row r="67" spans="1:1" ht="16">
      <c r="A67" s="64"/>
    </row>
    <row r="68" spans="1:1" ht="16">
      <c r="A68" s="64"/>
    </row>
    <row r="69" spans="1:1" ht="16">
      <c r="A69" s="64"/>
    </row>
    <row r="70" spans="1:1" ht="16">
      <c r="A70" s="64"/>
    </row>
    <row r="71" spans="1:1" ht="16">
      <c r="A71" s="64"/>
    </row>
    <row r="72" spans="1:1" ht="16">
      <c r="A72" s="64"/>
    </row>
    <row r="73" spans="1:1" ht="16">
      <c r="A73" s="64"/>
    </row>
    <row r="74" spans="1:1" ht="16">
      <c r="A74" s="64"/>
    </row>
    <row r="75" spans="1:1" ht="16">
      <c r="A75" s="64"/>
    </row>
    <row r="76" spans="1:1" ht="16">
      <c r="A76" s="64"/>
    </row>
    <row r="77" spans="1:1">
      <c r="A77" s="65"/>
    </row>
    <row r="78" spans="1:1">
      <c r="A78" s="65"/>
    </row>
    <row r="79" spans="1:1">
      <c r="A79" s="65"/>
    </row>
    <row r="80" spans="1:1">
      <c r="A80" s="65"/>
    </row>
    <row r="81" spans="1:1">
      <c r="A81" s="65"/>
    </row>
    <row r="82" spans="1:1">
      <c r="A82" s="65"/>
    </row>
  </sheetData>
  <mergeCells count="3">
    <mergeCell ref="J3:L3"/>
    <mergeCell ref="F1:J1"/>
    <mergeCell ref="A1:E2"/>
  </mergeCells>
  <pageMargins left="0.7" right="0.7" top="0.75" bottom="0.25" header="0.3" footer="0.3"/>
  <pageSetup scale="9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64"/>
  <sheetViews>
    <sheetView view="pageBreakPreview" topLeftCell="A54" zoomScaleNormal="100" zoomScaleSheetLayoutView="100" workbookViewId="0">
      <selection activeCell="A3" sqref="A3"/>
    </sheetView>
  </sheetViews>
  <sheetFormatPr baseColWidth="10" defaultColWidth="9.1640625" defaultRowHeight="14"/>
  <cols>
    <col min="1" max="1" width="4" style="1" customWidth="1"/>
    <col min="2" max="2" width="140.33203125" style="1" customWidth="1"/>
    <col min="3" max="3" width="7.33203125" style="1" hidden="1" customWidth="1"/>
    <col min="4" max="4" width="84.83203125" style="1" hidden="1" customWidth="1"/>
    <col min="5" max="16384" width="9.1640625" style="1"/>
  </cols>
  <sheetData>
    <row r="1" spans="1:4" ht="90">
      <c r="A1" s="101"/>
      <c r="B1" s="101" t="s">
        <v>270</v>
      </c>
      <c r="C1" s="101"/>
      <c r="D1" s="66"/>
    </row>
    <row r="2" spans="1:4" ht="16">
      <c r="A2" s="160"/>
      <c r="B2" s="161"/>
      <c r="C2" s="67">
        <v>1</v>
      </c>
      <c r="D2" s="24"/>
    </row>
    <row r="3" spans="1:4" ht="17">
      <c r="A3" s="68">
        <f>A2+1</f>
        <v>1</v>
      </c>
      <c r="B3" s="44" t="s">
        <v>272</v>
      </c>
      <c r="C3" s="69">
        <v>1.1000000000000001</v>
      </c>
      <c r="D3" s="24"/>
    </row>
    <row r="4" spans="1:4" ht="17">
      <c r="A4" s="68">
        <f t="shared" ref="A4:A64" si="0">A3+1</f>
        <v>2</v>
      </c>
      <c r="B4" s="44" t="s">
        <v>273</v>
      </c>
      <c r="C4" s="69">
        <v>1.2</v>
      </c>
      <c r="D4" s="24"/>
    </row>
    <row r="5" spans="1:4" ht="17">
      <c r="A5" s="68">
        <f t="shared" si="0"/>
        <v>3</v>
      </c>
      <c r="B5" s="44" t="s">
        <v>274</v>
      </c>
      <c r="C5" s="69">
        <v>1.3</v>
      </c>
      <c r="D5" s="24"/>
    </row>
    <row r="6" spans="1:4" ht="17">
      <c r="A6" s="68">
        <f t="shared" si="0"/>
        <v>4</v>
      </c>
      <c r="B6" s="44" t="s">
        <v>275</v>
      </c>
      <c r="C6" s="69">
        <v>1.4</v>
      </c>
      <c r="D6" s="24"/>
    </row>
    <row r="7" spans="1:4" ht="17">
      <c r="A7" s="68">
        <f t="shared" si="0"/>
        <v>5</v>
      </c>
      <c r="B7" s="44" t="s">
        <v>276</v>
      </c>
      <c r="C7" s="69">
        <v>1.5</v>
      </c>
      <c r="D7" s="24"/>
    </row>
    <row r="8" spans="1:4" ht="17">
      <c r="A8" s="68">
        <f t="shared" si="0"/>
        <v>6</v>
      </c>
      <c r="B8" s="44" t="s">
        <v>277</v>
      </c>
      <c r="C8" s="69">
        <v>1.6</v>
      </c>
      <c r="D8" s="24"/>
    </row>
    <row r="9" spans="1:4" ht="17">
      <c r="A9" s="68">
        <f>A8+1</f>
        <v>7</v>
      </c>
      <c r="B9" s="44" t="s">
        <v>345</v>
      </c>
      <c r="C9" s="69">
        <v>1.7</v>
      </c>
      <c r="D9" s="24"/>
    </row>
    <row r="10" spans="1:4" ht="17">
      <c r="A10" s="68">
        <f t="shared" si="0"/>
        <v>8</v>
      </c>
      <c r="B10" s="44" t="s">
        <v>278</v>
      </c>
      <c r="C10" s="69">
        <v>1.8</v>
      </c>
      <c r="D10" s="24"/>
    </row>
    <row r="11" spans="1:4" ht="17">
      <c r="A11" s="68">
        <f t="shared" si="0"/>
        <v>9</v>
      </c>
      <c r="B11" s="44" t="s">
        <v>279</v>
      </c>
      <c r="C11" s="69">
        <v>1.9</v>
      </c>
      <c r="D11" s="24"/>
    </row>
    <row r="12" spans="1:4" ht="16">
      <c r="A12" s="160"/>
      <c r="B12" s="161"/>
      <c r="C12" s="70">
        <v>2</v>
      </c>
      <c r="D12" s="24"/>
    </row>
    <row r="13" spans="1:4" ht="17">
      <c r="A13" s="68">
        <f>A11+1</f>
        <v>10</v>
      </c>
      <c r="B13" s="44" t="s">
        <v>280</v>
      </c>
      <c r="C13" s="69">
        <v>2.1</v>
      </c>
      <c r="D13" s="24"/>
    </row>
    <row r="14" spans="1:4" ht="17">
      <c r="A14" s="68">
        <f t="shared" si="0"/>
        <v>11</v>
      </c>
      <c r="B14" s="44" t="s">
        <v>281</v>
      </c>
      <c r="C14" s="69">
        <v>2.2000000000000002</v>
      </c>
      <c r="D14" s="24"/>
    </row>
    <row r="15" spans="1:4" ht="17">
      <c r="A15" s="68">
        <f t="shared" si="0"/>
        <v>12</v>
      </c>
      <c r="B15" s="44" t="s">
        <v>282</v>
      </c>
      <c r="C15" s="69">
        <v>2.2999999999999998</v>
      </c>
      <c r="D15" s="24"/>
    </row>
    <row r="16" spans="1:4" ht="17">
      <c r="A16" s="68">
        <f t="shared" si="0"/>
        <v>13</v>
      </c>
      <c r="B16" s="44" t="s">
        <v>283</v>
      </c>
      <c r="C16" s="69">
        <v>2.4</v>
      </c>
      <c r="D16" s="24"/>
    </row>
    <row r="17" spans="1:4" ht="16">
      <c r="A17" s="160"/>
      <c r="B17" s="161"/>
      <c r="C17" s="69">
        <v>3</v>
      </c>
      <c r="D17" s="24"/>
    </row>
    <row r="18" spans="1:4" ht="17">
      <c r="A18" s="68">
        <f>A16+1</f>
        <v>14</v>
      </c>
      <c r="B18" s="44" t="s">
        <v>284</v>
      </c>
      <c r="C18" s="69">
        <v>3.1</v>
      </c>
      <c r="D18" s="24"/>
    </row>
    <row r="19" spans="1:4" ht="17">
      <c r="A19" s="68">
        <f t="shared" si="0"/>
        <v>15</v>
      </c>
      <c r="B19" s="44" t="s">
        <v>285</v>
      </c>
      <c r="C19" s="69">
        <v>3.2</v>
      </c>
      <c r="D19" s="24"/>
    </row>
    <row r="20" spans="1:4" ht="17">
      <c r="A20" s="68">
        <f t="shared" si="0"/>
        <v>16</v>
      </c>
      <c r="B20" s="44" t="s">
        <v>286</v>
      </c>
      <c r="C20" s="69">
        <v>3.3</v>
      </c>
      <c r="D20" s="24"/>
    </row>
    <row r="21" spans="1:4" ht="16">
      <c r="A21" s="160"/>
      <c r="B21" s="161"/>
      <c r="C21" s="69">
        <v>4</v>
      </c>
      <c r="D21" s="24"/>
    </row>
    <row r="22" spans="1:4" ht="17">
      <c r="A22" s="68">
        <f>A20+1</f>
        <v>17</v>
      </c>
      <c r="B22" s="44" t="s">
        <v>287</v>
      </c>
      <c r="C22" s="69">
        <v>4.0999999999999996</v>
      </c>
      <c r="D22" s="24"/>
    </row>
    <row r="23" spans="1:4" ht="17">
      <c r="A23" s="68">
        <f t="shared" si="0"/>
        <v>18</v>
      </c>
      <c r="B23" s="44" t="s">
        <v>288</v>
      </c>
      <c r="C23" s="71">
        <v>4.2</v>
      </c>
      <c r="D23" s="24"/>
    </row>
    <row r="24" spans="1:4" ht="17">
      <c r="A24" s="68">
        <f t="shared" si="0"/>
        <v>19</v>
      </c>
      <c r="B24" s="44" t="s">
        <v>289</v>
      </c>
      <c r="C24" s="71">
        <v>4.3</v>
      </c>
      <c r="D24" s="24"/>
    </row>
    <row r="25" spans="1:4" ht="17">
      <c r="A25" s="68">
        <f t="shared" si="0"/>
        <v>20</v>
      </c>
      <c r="B25" s="44" t="s">
        <v>290</v>
      </c>
      <c r="C25" s="71">
        <v>4.4000000000000004</v>
      </c>
      <c r="D25" s="24"/>
    </row>
    <row r="26" spans="1:4" ht="17">
      <c r="A26" s="68">
        <f t="shared" si="0"/>
        <v>21</v>
      </c>
      <c r="B26" s="44" t="s">
        <v>291</v>
      </c>
      <c r="C26" s="71">
        <v>4.5</v>
      </c>
    </row>
    <row r="27" spans="1:4" ht="16">
      <c r="A27" s="160"/>
      <c r="B27" s="161"/>
      <c r="C27" s="71">
        <v>5</v>
      </c>
    </row>
    <row r="28" spans="1:4" ht="17">
      <c r="A28" s="68">
        <f>A26+1</f>
        <v>22</v>
      </c>
      <c r="B28" s="44" t="s">
        <v>292</v>
      </c>
      <c r="C28" s="71">
        <v>5.0999999999999996</v>
      </c>
    </row>
    <row r="29" spans="1:4" ht="16">
      <c r="A29" s="68">
        <f t="shared" si="0"/>
        <v>23</v>
      </c>
      <c r="B29" s="72" t="s">
        <v>293</v>
      </c>
      <c r="C29" s="71">
        <v>5.2</v>
      </c>
    </row>
    <row r="30" spans="1:4" ht="16">
      <c r="A30" s="68">
        <f t="shared" si="0"/>
        <v>24</v>
      </c>
      <c r="B30" s="72" t="s">
        <v>294</v>
      </c>
      <c r="C30" s="71">
        <v>5.3</v>
      </c>
    </row>
    <row r="31" spans="1:4" ht="16">
      <c r="A31" s="68">
        <f t="shared" si="0"/>
        <v>25</v>
      </c>
      <c r="B31" s="72" t="s">
        <v>295</v>
      </c>
      <c r="C31" s="71">
        <v>5.4</v>
      </c>
    </row>
    <row r="32" spans="1:4" ht="16">
      <c r="A32" s="68">
        <f t="shared" si="0"/>
        <v>26</v>
      </c>
      <c r="B32" s="72" t="s">
        <v>296</v>
      </c>
      <c r="C32" s="71">
        <v>5.5</v>
      </c>
    </row>
    <row r="33" spans="1:3" ht="16">
      <c r="A33" s="68">
        <f t="shared" si="0"/>
        <v>27</v>
      </c>
      <c r="B33" s="72" t="s">
        <v>297</v>
      </c>
      <c r="C33" s="71">
        <v>5.6</v>
      </c>
    </row>
    <row r="34" spans="1:3" ht="16">
      <c r="A34" s="162"/>
      <c r="B34" s="163"/>
      <c r="C34" s="71">
        <v>6</v>
      </c>
    </row>
    <row r="35" spans="1:3" ht="16">
      <c r="A35" s="68">
        <f>A33+1</f>
        <v>28</v>
      </c>
      <c r="B35" s="72" t="s">
        <v>298</v>
      </c>
      <c r="C35" s="71">
        <v>6.1</v>
      </c>
    </row>
    <row r="36" spans="1:3" ht="16">
      <c r="A36" s="68">
        <f t="shared" si="0"/>
        <v>29</v>
      </c>
      <c r="B36" s="72" t="s">
        <v>299</v>
      </c>
      <c r="C36" s="71">
        <v>6.2</v>
      </c>
    </row>
    <row r="37" spans="1:3" ht="16">
      <c r="A37" s="68">
        <f t="shared" si="0"/>
        <v>30</v>
      </c>
      <c r="B37" s="72" t="s">
        <v>300</v>
      </c>
      <c r="C37" s="71">
        <v>6.3</v>
      </c>
    </row>
    <row r="38" spans="1:3" ht="16">
      <c r="A38" s="68">
        <f t="shared" si="0"/>
        <v>31</v>
      </c>
      <c r="B38" s="72" t="s">
        <v>301</v>
      </c>
      <c r="C38" s="71">
        <v>6.4</v>
      </c>
    </row>
    <row r="39" spans="1:3" ht="16">
      <c r="A39" s="68">
        <f t="shared" si="0"/>
        <v>32</v>
      </c>
      <c r="B39" s="72" t="s">
        <v>302</v>
      </c>
      <c r="C39" s="71">
        <v>6.5</v>
      </c>
    </row>
    <row r="40" spans="1:3" ht="16">
      <c r="A40" s="162"/>
      <c r="B40" s="163"/>
      <c r="C40" s="71">
        <v>7</v>
      </c>
    </row>
    <row r="41" spans="1:3" ht="16">
      <c r="A41" s="68">
        <f>A39+1</f>
        <v>33</v>
      </c>
      <c r="B41" s="72" t="s">
        <v>303</v>
      </c>
      <c r="C41" s="71">
        <v>7.1</v>
      </c>
    </row>
    <row r="42" spans="1:3" ht="16">
      <c r="A42" s="68">
        <f t="shared" si="0"/>
        <v>34</v>
      </c>
      <c r="B42" s="72" t="s">
        <v>304</v>
      </c>
      <c r="C42" s="71">
        <v>7.2</v>
      </c>
    </row>
    <row r="43" spans="1:3" ht="16.5" customHeight="1">
      <c r="A43" s="68">
        <f t="shared" si="0"/>
        <v>35</v>
      </c>
      <c r="B43" s="73" t="s">
        <v>305</v>
      </c>
      <c r="C43" s="71">
        <v>7.3</v>
      </c>
    </row>
    <row r="44" spans="1:3" ht="16">
      <c r="A44" s="68">
        <f t="shared" si="0"/>
        <v>36</v>
      </c>
      <c r="B44" s="72" t="s">
        <v>306</v>
      </c>
      <c r="C44" s="71">
        <v>7.4</v>
      </c>
    </row>
    <row r="45" spans="1:3" ht="16">
      <c r="A45" s="68">
        <f t="shared" si="0"/>
        <v>37</v>
      </c>
      <c r="B45" s="72" t="s">
        <v>307</v>
      </c>
      <c r="C45" s="71">
        <v>7.5</v>
      </c>
    </row>
    <row r="46" spans="1:3" ht="16">
      <c r="A46" s="162"/>
      <c r="B46" s="163"/>
      <c r="C46" s="71">
        <v>8</v>
      </c>
    </row>
    <row r="47" spans="1:3" ht="16">
      <c r="A47" s="68">
        <f>A45+1</f>
        <v>38</v>
      </c>
      <c r="B47" s="72" t="s">
        <v>308</v>
      </c>
      <c r="C47" s="71">
        <v>8.1</v>
      </c>
    </row>
    <row r="48" spans="1:3" ht="16">
      <c r="A48" s="68">
        <f t="shared" si="0"/>
        <v>39</v>
      </c>
      <c r="B48" s="72" t="s">
        <v>309</v>
      </c>
      <c r="C48" s="71">
        <v>8.1999999999999993</v>
      </c>
    </row>
    <row r="49" spans="1:3" ht="16">
      <c r="A49" s="68">
        <f t="shared" si="0"/>
        <v>40</v>
      </c>
      <c r="B49" s="72" t="s">
        <v>310</v>
      </c>
      <c r="C49" s="71">
        <v>8.3000000000000007</v>
      </c>
    </row>
    <row r="50" spans="1:3" ht="16">
      <c r="A50" s="68">
        <f t="shared" si="0"/>
        <v>41</v>
      </c>
      <c r="B50" s="72" t="s">
        <v>311</v>
      </c>
      <c r="C50" s="71">
        <v>8.4</v>
      </c>
    </row>
    <row r="51" spans="1:3" ht="16">
      <c r="A51" s="68">
        <f t="shared" si="0"/>
        <v>42</v>
      </c>
      <c r="B51" s="72" t="s">
        <v>312</v>
      </c>
      <c r="C51" s="71">
        <v>8.5</v>
      </c>
    </row>
    <row r="52" spans="1:3" ht="16">
      <c r="A52" s="68">
        <f t="shared" si="0"/>
        <v>43</v>
      </c>
      <c r="B52" s="72" t="s">
        <v>313</v>
      </c>
      <c r="C52" s="71">
        <v>8.6</v>
      </c>
    </row>
    <row r="53" spans="1:3" ht="16">
      <c r="A53" s="162"/>
      <c r="B53" s="163"/>
      <c r="C53" s="71">
        <v>9</v>
      </c>
    </row>
    <row r="54" spans="1:3" ht="31">
      <c r="A54" s="68">
        <f>A52+1</f>
        <v>44</v>
      </c>
      <c r="B54" s="72" t="s">
        <v>314</v>
      </c>
      <c r="C54" s="71">
        <v>9.1</v>
      </c>
    </row>
    <row r="55" spans="1:3" ht="15.75" customHeight="1">
      <c r="A55" s="68">
        <f t="shared" si="0"/>
        <v>45</v>
      </c>
      <c r="B55" s="73" t="s">
        <v>323</v>
      </c>
      <c r="C55" s="71">
        <v>9.1999999999999993</v>
      </c>
    </row>
    <row r="56" spans="1:3" ht="16">
      <c r="A56" s="68">
        <f t="shared" si="0"/>
        <v>46</v>
      </c>
      <c r="B56" s="72" t="s">
        <v>315</v>
      </c>
      <c r="C56" s="71">
        <v>9.3000000000000007</v>
      </c>
    </row>
    <row r="57" spans="1:3" ht="16">
      <c r="A57" s="68">
        <f t="shared" si="0"/>
        <v>47</v>
      </c>
      <c r="B57" s="72" t="s">
        <v>316</v>
      </c>
      <c r="C57" s="71">
        <v>9.4</v>
      </c>
    </row>
    <row r="58" spans="1:3" ht="16">
      <c r="A58" s="68">
        <f t="shared" si="0"/>
        <v>48</v>
      </c>
      <c r="B58" s="72" t="s">
        <v>317</v>
      </c>
      <c r="C58" s="71">
        <v>9.5</v>
      </c>
    </row>
    <row r="59" spans="1:3" ht="16">
      <c r="A59" s="68">
        <f t="shared" si="0"/>
        <v>49</v>
      </c>
      <c r="B59" s="72" t="s">
        <v>318</v>
      </c>
      <c r="C59" s="71">
        <v>9.6</v>
      </c>
    </row>
    <row r="60" spans="1:3" ht="16">
      <c r="A60" s="68">
        <f t="shared" si="0"/>
        <v>50</v>
      </c>
      <c r="B60" s="72" t="s">
        <v>319</v>
      </c>
      <c r="C60" s="71">
        <v>9.6999999999999993</v>
      </c>
    </row>
    <row r="61" spans="1:3" ht="16">
      <c r="A61" s="162"/>
      <c r="B61" s="163"/>
      <c r="C61" s="71">
        <v>10</v>
      </c>
    </row>
    <row r="62" spans="1:3" ht="31">
      <c r="A62" s="68">
        <f>A60+1</f>
        <v>51</v>
      </c>
      <c r="B62" s="72" t="s">
        <v>320</v>
      </c>
      <c r="C62" s="71">
        <v>10.1</v>
      </c>
    </row>
    <row r="63" spans="1:3" ht="16">
      <c r="A63" s="68">
        <f t="shared" si="0"/>
        <v>52</v>
      </c>
      <c r="B63" s="72" t="s">
        <v>321</v>
      </c>
      <c r="C63" s="71">
        <v>10.199999999999999</v>
      </c>
    </row>
    <row r="64" spans="1:3" ht="31">
      <c r="A64" s="68">
        <f t="shared" si="0"/>
        <v>53</v>
      </c>
      <c r="B64" s="72" t="s">
        <v>322</v>
      </c>
      <c r="C64" s="71">
        <v>10.3</v>
      </c>
    </row>
  </sheetData>
  <mergeCells count="10">
    <mergeCell ref="A2:B2"/>
    <mergeCell ref="A12:B12"/>
    <mergeCell ref="A17:B17"/>
    <mergeCell ref="A21:B21"/>
    <mergeCell ref="A61:B61"/>
    <mergeCell ref="A27:B27"/>
    <mergeCell ref="A34:B34"/>
    <mergeCell ref="A40:B40"/>
    <mergeCell ref="A46:B46"/>
    <mergeCell ref="A53:B53"/>
  </mergeCells>
  <pageMargins left="0.75" right="0.75" top="0.75" bottom="0.25" header="0.5" footer="0.5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Basic</vt:lpstr>
      <vt:lpstr>Level 1</vt:lpstr>
      <vt:lpstr>Level 2</vt:lpstr>
      <vt:lpstr>Level 3</vt:lpstr>
      <vt:lpstr>Level 4</vt:lpstr>
      <vt:lpstr>Foundation Reading</vt:lpstr>
      <vt:lpstr>Basic Literacy</vt:lpstr>
      <vt:lpstr>NEDP</vt:lpstr>
      <vt:lpstr>Basic!Print_Titles</vt:lpstr>
      <vt:lpstr>'Basic Literacy'!Print_Titles</vt:lpstr>
      <vt:lpstr>'Foundation Reading'!Print_Titles</vt:lpstr>
      <vt:lpstr>'Level 1'!Print_Titles</vt:lpstr>
      <vt:lpstr>'Level 2'!Print_Titles</vt:lpstr>
      <vt:lpstr>'Level 3'!Print_Titles</vt:lpstr>
      <vt:lpstr>'Level 4'!Print_Titles</vt:lpstr>
      <vt:lpstr>NEDP!Print_Titles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Microsoft Office User</cp:lastModifiedBy>
  <cp:lastPrinted>2019-10-24T20:48:28Z</cp:lastPrinted>
  <dcterms:created xsi:type="dcterms:W3CDTF">2019-03-11T18:55:13Z</dcterms:created>
  <dcterms:modified xsi:type="dcterms:W3CDTF">2020-11-16T23:20:06Z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